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1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https://eirgrid.sharepoint.com/sites/prv-mo-semo-pre-operations/2. Capacity Auction/00. Qualification/Updated qual forms sv/"/>
    </mc:Choice>
  </mc:AlternateContent>
  <xr:revisionPtr revIDLastSave="0" documentId="8_{A99FA96D-BDB1-4DD0-8758-F5C7290B5764}" xr6:coauthVersionLast="47" xr6:coauthVersionMax="47" xr10:uidLastSave="{00000000-0000-0000-0000-000000000000}"/>
  <bookViews>
    <workbookView xWindow="-120" yWindow="-120" windowWidth="29040" windowHeight="15840" tabRatio="849" xr2:uid="{00000000-000D-0000-FFFF-FFFF00000000}"/>
  </bookViews>
  <sheets>
    <sheet name="C31" sheetId="82" r:id="rId1"/>
    <sheet name="C32c - AGU CMU" sheetId="9" r:id="rId2"/>
    <sheet name="Gen1" sheetId="4" r:id="rId3"/>
    <sheet name="Gen2" sheetId="110" r:id="rId4"/>
    <sheet name="Gen3" sheetId="111" r:id="rId5"/>
    <sheet name="Gen4" sheetId="112" r:id="rId6"/>
    <sheet name="Gen5" sheetId="113" r:id="rId7"/>
    <sheet name="Gen6" sheetId="114" r:id="rId8"/>
    <sheet name="Gen7" sheetId="115" r:id="rId9"/>
    <sheet name="Gen8" sheetId="116" r:id="rId10"/>
    <sheet name="Gen9" sheetId="117" r:id="rId11"/>
    <sheet name="Gen10" sheetId="118" r:id="rId12"/>
    <sheet name="Implementation Plan" sheetId="100" r:id="rId13"/>
    <sheet name="Confirmation and Signature" sheetId="81" r:id="rId14"/>
  </sheets>
  <definedNames>
    <definedName name="AGU_Candidate_Unit_ID">'C32c - AGU CMU'!$F$21</definedName>
    <definedName name="Capacity_Auction">'C31'!$C$22</definedName>
    <definedName name="Capacity_Seeking_Qualification">'C32c - AGU CMU'!$F$25</definedName>
    <definedName name="Capacity_Year">'C31'!$C$21</definedName>
    <definedName name="Capacity_Zone">'C32c - AGU CMU'!$F$23</definedName>
    <definedName name="Clean_Unit_Classification">'C32c - AGU CMU'!$F$22</definedName>
    <definedName name="Commencement_of_Construction_Works_Earliest" localSheetId="12">'Implementation Plan'!$H$44</definedName>
    <definedName name="Commencement_of_Construction_Works_Latest" localSheetId="12">'Implementation Plan'!$I$44</definedName>
    <definedName name="Completion_of_Network_Connection_Earliest" localSheetId="12">'Implementation Plan'!$H$48</definedName>
    <definedName name="Completion_of_Network_Connection_Latest" localSheetId="12">'Implementation Plan'!$I$48</definedName>
    <definedName name="Contact_Name_1">'C31'!$C$13</definedName>
    <definedName name="Contact_Name_2">'C31'!$F$13</definedName>
    <definedName name="Contact_Phone_Number_1">'C31'!$C$15</definedName>
    <definedName name="Contact_Phone_Number_2">'C31'!$F$15</definedName>
    <definedName name="Email_Address_1">'C31'!$C$14</definedName>
    <definedName name="Email_Address_2">'C31'!$F$14</definedName>
    <definedName name="First_Energy_to_Network_Earliest" localSheetId="12">'Implementation Plan'!$H$50</definedName>
    <definedName name="First_Energy_to_Network_Latest" localSheetId="12">'Implementation Plan'!$I$50</definedName>
    <definedName name="Locational_Capacity_Constraint_Area">'C32c - AGU CMU'!$F$24</definedName>
    <definedName name="Mechanical_Completion_Earliest" localSheetId="12">'Implementation Plan'!$H$46</definedName>
    <definedName name="Mechanical_Completion_Latest" localSheetId="12">'Implementation Plan'!$I$46</definedName>
    <definedName name="Participant_ID__if_known">'C32c - AGU CMU'!$F$19</definedName>
    <definedName name="Participant_Name">'C32c - AGU CMU'!$F$20</definedName>
    <definedName name="Party_ID">'C31'!$C$29</definedName>
    <definedName name="Party_Name">'C31'!$C$28</definedName>
    <definedName name="_xlnm.Print_Area" localSheetId="0">'C31'!$A$1:$H$83</definedName>
    <definedName name="Provisional_Acceptance_Completion_of_Performance_Testing_Earliest" localSheetId="12">'Implementation Plan'!$H$54</definedName>
    <definedName name="Provisional_Acceptance_Completion_of_Performance_Testing_Latest" localSheetId="12">'Implementation Plan'!$I$54</definedName>
    <definedName name="Site_Coordinates" localSheetId="12">'Implementation Plan'!$E$16</definedName>
    <definedName name="Start_of_Performance_Acceptance_Testing_Earliest" localSheetId="12">'Implementation Plan'!$H$52</definedName>
    <definedName name="Start_of_Performance_Acceptance_Testing_Latest" localSheetId="12">'Implementation Plan'!$I$52</definedName>
    <definedName name="Substantial_Completion_Earliest" localSheetId="12">'Implementation Plan'!$H$56</definedName>
    <definedName name="Substantial_Completion_Latest" localSheetId="12">'Implementation Plan'!$I$56</definedName>
    <definedName name="Substantial_Financial_Completion_Date_Earliest" localSheetId="12">'Implementation Plan'!$H$42</definedName>
    <definedName name="Substantial_Financial_Completion_Date_Latest" localSheetId="12">'Implementation Plan'!$I$42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8" i="4" l="1"/>
  <c r="F17" i="4"/>
  <c r="F16" i="4"/>
  <c r="F14" i="4"/>
  <c r="F13" i="4"/>
  <c r="F12" i="4"/>
  <c r="F11" i="4"/>
  <c r="H28" i="9"/>
  <c r="H27" i="9"/>
  <c r="H26" i="9"/>
  <c r="H25" i="9"/>
  <c r="H24" i="9"/>
  <c r="H23" i="9"/>
  <c r="H22" i="9"/>
  <c r="H21" i="9"/>
  <c r="H20" i="9"/>
  <c r="F48" i="118"/>
  <c r="F17" i="118"/>
  <c r="F16" i="118"/>
  <c r="F48" i="117"/>
  <c r="F17" i="117"/>
  <c r="F16" i="117"/>
  <c r="F48" i="116"/>
  <c r="F17" i="116"/>
  <c r="F16" i="116"/>
  <c r="F48" i="115"/>
  <c r="F17" i="115"/>
  <c r="F16" i="115"/>
  <c r="F48" i="114"/>
  <c r="F17" i="114"/>
  <c r="F16" i="114"/>
  <c r="F48" i="113"/>
  <c r="F17" i="113"/>
  <c r="F16" i="113"/>
  <c r="F48" i="112"/>
  <c r="F17" i="112"/>
  <c r="F16" i="112"/>
  <c r="F48" i="111"/>
  <c r="F17" i="111"/>
  <c r="F16" i="111"/>
  <c r="F48" i="110"/>
  <c r="F17" i="110"/>
  <c r="F16" i="110"/>
  <c r="F36" i="9" l="1"/>
  <c r="H19" i="9"/>
  <c r="F18" i="9" l="1"/>
  <c r="F17" i="9"/>
  <c r="F16" i="9"/>
  <c r="F15" i="9"/>
  <c r="F11" i="117" l="1"/>
  <c r="F11" i="118"/>
  <c r="F12" i="117"/>
  <c r="F12" i="118"/>
  <c r="F13" i="117"/>
  <c r="F13" i="118"/>
  <c r="F14" i="117"/>
  <c r="F14" i="118"/>
  <c r="F11" i="115"/>
  <c r="F11" i="116"/>
  <c r="F12" i="115"/>
  <c r="F12" i="116"/>
  <c r="F13" i="115"/>
  <c r="F13" i="116"/>
  <c r="F14" i="115"/>
  <c r="F14" i="116"/>
  <c r="F14" i="113"/>
  <c r="F14" i="114"/>
  <c r="F11" i="113"/>
  <c r="F11" i="114"/>
  <c r="F12" i="113"/>
  <c r="F12" i="114"/>
  <c r="F13" i="113"/>
  <c r="F13" i="114"/>
  <c r="F12" i="111"/>
  <c r="F12" i="112"/>
  <c r="F13" i="111"/>
  <c r="F13" i="112"/>
  <c r="F14" i="111"/>
  <c r="F14" i="112"/>
  <c r="F11" i="111"/>
  <c r="F11" i="112"/>
  <c r="F13" i="110"/>
  <c r="F11" i="110"/>
  <c r="F12" i="110"/>
  <c r="F14" i="110"/>
  <c r="E46" i="81"/>
  <c r="F40" i="9" l="1"/>
  <c r="F41" i="9" s="1"/>
</calcChain>
</file>

<file path=xl/sharedStrings.xml><?xml version="1.0" encoding="utf-8"?>
<sst xmlns="http://schemas.openxmlformats.org/spreadsheetml/2006/main" count="1319" uniqueCount="309">
  <si>
    <t xml:space="preserve">Participant Name </t>
  </si>
  <si>
    <t>Attribute</t>
  </si>
  <si>
    <t>Party ID (if known)</t>
  </si>
  <si>
    <t xml:space="preserve">Participant ID (if known) </t>
  </si>
  <si>
    <t xml:space="preserve">Party Name </t>
  </si>
  <si>
    <t>PT_nnnnnn</t>
  </si>
  <si>
    <t>Technology Class</t>
  </si>
  <si>
    <t>Capacity Zone</t>
  </si>
  <si>
    <t>Capacity Year</t>
  </si>
  <si>
    <t>Capacity Auction</t>
  </si>
  <si>
    <t>New Capacity</t>
  </si>
  <si>
    <t>Existing Capacity</t>
  </si>
  <si>
    <t>Total Capacity</t>
  </si>
  <si>
    <t>Increase Tolerance (%)</t>
  </si>
  <si>
    <t>Decrease Tolerance (%)</t>
  </si>
  <si>
    <t>Please complete all fields in grey.</t>
  </si>
  <si>
    <t>Unit Type</t>
  </si>
  <si>
    <t>Unit Control Classification</t>
  </si>
  <si>
    <t>Clean Unit Classification</t>
  </si>
  <si>
    <t xml:space="preserve">Variable Unit Classification </t>
  </si>
  <si>
    <t>Capacity Seeking Qualification</t>
  </si>
  <si>
    <t>Guidance</t>
  </si>
  <si>
    <t>Inputs  for Capacity</t>
  </si>
  <si>
    <t>Total Capacity used to determine de-rating factor for New Capacity</t>
  </si>
  <si>
    <t>Calculated De-Rated Capacity</t>
  </si>
  <si>
    <t>Regulatory Authority Approved Exemptions</t>
  </si>
  <si>
    <t>Capacity Methodology</t>
  </si>
  <si>
    <t>De-rated values from Capacity Trade Register for CCU CMU</t>
  </si>
  <si>
    <t xml:space="preserve">Fields with white text and red background are derived and do not require entry. </t>
  </si>
  <si>
    <t>Attribute*</t>
  </si>
  <si>
    <t>The tab "AGU CMU" provides a summary of the qualification details for the AGU seeking qualification as a single Capacity Market Unit (CMU).</t>
  </si>
  <si>
    <t>AGU Candidate Unit ID</t>
  </si>
  <si>
    <t>GU_nnnnnn</t>
  </si>
  <si>
    <t>Generator 1</t>
  </si>
  <si>
    <t>Generator 2</t>
  </si>
  <si>
    <t>Generator 3</t>
  </si>
  <si>
    <t>Generator 4</t>
  </si>
  <si>
    <t>Generator 5</t>
  </si>
  <si>
    <t>Generator 6</t>
  </si>
  <si>
    <t>Generator 7</t>
  </si>
  <si>
    <t>Generator 8</t>
  </si>
  <si>
    <t>Generator 9</t>
  </si>
  <si>
    <t>Generator 10</t>
  </si>
  <si>
    <t>Related Generators</t>
  </si>
  <si>
    <t>Please confirm the list of Generators that are looking to be qualified under a single AGU CMU</t>
  </si>
  <si>
    <t>Generator ID</t>
  </si>
  <si>
    <t>Unique Identifier for the Generator that forms part of the AGU (e.g. ID or Name)</t>
  </si>
  <si>
    <t>Other Generator-Registered Capacity</t>
  </si>
  <si>
    <t>CMC Section E 8.1</t>
  </si>
  <si>
    <t>Based on sum of all  Generator values, CMC Section E 8.8.2</t>
  </si>
  <si>
    <t>The de-rating factors for the AGU are an output of qualification, but are derived by the TSOs based on initial and total de-rated capacity, hence the information shown is for information only and not used in qualification. Section E 8.8.2</t>
  </si>
  <si>
    <t>CMC Section E 8.2.7 &amp; E8.2.8 calculations.
Based on sum of all Generators under the AGU</t>
  </si>
  <si>
    <t>Based on sums of all Generators and CMC Section E 8.5</t>
  </si>
  <si>
    <t>Connection Agreement Reference Number</t>
  </si>
  <si>
    <t>Note: Where a Unit Specific Price has been indicated in the Qualification Data, an application to the Regulatory Authorities must have been made for this exception by Exception Application Deadline.</t>
  </si>
  <si>
    <t>Connection Agreement Reference Number to be used to establish the Connection Point for Locational Capacity Constraint</t>
  </si>
  <si>
    <t>(f) the Party has taken appropriate steps to ensure appropriate management of Confidential Information.</t>
  </si>
  <si>
    <t>(e) the Party has not, and none of its Associates have, engaged or will engage in bribery or has offered or will offer any inducement in regard to the process; and</t>
  </si>
  <si>
    <t>(d) all information in the Application for Qualification and any other information provided to the Regulatory Authorities and the System Operators in relation to it is true and correct.</t>
  </si>
  <si>
    <t>(c) the Party has a good-faith intention to offer the capacity to be Qualified into the relevant Capacity Auction, that none of the capacity proposed to be offered relates to, by way of a prior Capacity Auction or Secondary Trading Auction, existing Awarded Capacity (and that the Participant will not seek awarded capacity for that capacity prior to accepting results of the Capacity Auction) for any period during the Capacity Year.</t>
  </si>
  <si>
    <t>(b) the Party is not subject to an Insolvency Event.</t>
  </si>
  <si>
    <t>(a) the Application for Qualification is not for the purposes of, or in any way connected with, Market Manipulation by the Party or any of its Associates.</t>
  </si>
  <si>
    <t>I confirm on behalf of the Party that, having made due and careful enquiry and to the best of my knowledge, information and belief:</t>
  </si>
  <si>
    <t>I confirm that the required evidence as defined in the Capacity Market Code has been provided to substantiate the qualification application.</t>
  </si>
  <si>
    <t>Unit Qualification Data File Name</t>
  </si>
  <si>
    <t>Combined Candidate Unit ID
(e.g CAU_nnnnnn)</t>
  </si>
  <si>
    <t>Candidate Unit ID
(e.g. GU/DSU/IU_nnnnnn)</t>
  </si>
  <si>
    <t>Participant ID
(e.g. PT_nnnnnn)</t>
  </si>
  <si>
    <t>Please complete “C32d Capacity Market - Unit Qualification Data Form (APS)”. A separate form is required for each APS.</t>
  </si>
  <si>
    <t xml:space="preserve">Autoproducer Unit (APS) </t>
  </si>
  <si>
    <t>Please complete “C32c Capacity Market - Unit Qualification Data (AGU)”. A separate form is required for each AGU.</t>
  </si>
  <si>
    <t xml:space="preserve">Aggregated Generation Unit (AGU) </t>
  </si>
  <si>
    <t>Please complete “C32b Capacity Market - Unit Qualification Data (CCU)”. A separate form is required for each Combined Candidate Unit.</t>
  </si>
  <si>
    <t>Combined Candidate Units (CCU)</t>
  </si>
  <si>
    <t>Please complete “C32a Capacity Market - Unit Qualification Data (CU)”. All Candidate Units for which individual CMU qualification are being sought can be included in the one form.</t>
  </si>
  <si>
    <t>Individual Candidate Unit (CU)</t>
  </si>
  <si>
    <t>The qualification data forms that must be completed as part of the qualification of a Capacity Market Unit are:</t>
  </si>
  <si>
    <t>Please provide details of the Candidate Units for which qualification is being requested.</t>
  </si>
  <si>
    <t>Please provide details of the Capacity Auction the qualification application relates to. Please select only one Capacity Year and one Capacity Auction.</t>
  </si>
  <si>
    <t>To be Completed</t>
  </si>
  <si>
    <t>1. Applicant Details</t>
  </si>
  <si>
    <t>Please provide details of the person who should be contacted regarding this application.</t>
  </si>
  <si>
    <t>2. Capacity Auction Details</t>
  </si>
  <si>
    <t>The Capacity Market Code Section E 7.6 specifies the eligibility criteria for combining Candidate Units under a single Capacity Market Unit.</t>
  </si>
  <si>
    <t>Opt-Out Notification Submitted</t>
  </si>
  <si>
    <t>3 (a) Confirmations</t>
  </si>
  <si>
    <t>I understand that in order to meet obligations under the Capacity Market Code I will need to have completed the registration of a Candidate Unit in the Balancing Market before the start of any Capacity Year for which the Party has been Awarded Capacity.</t>
  </si>
  <si>
    <t>Name (please print)</t>
  </si>
  <si>
    <t>Signature</t>
  </si>
  <si>
    <t>Date</t>
  </si>
  <si>
    <t>Confirmation and Signature</t>
  </si>
  <si>
    <t>A checklist of the forms required for a Candidate Unit application is provided below.</t>
  </si>
  <si>
    <t>Document ID</t>
  </si>
  <si>
    <t>Document Name</t>
  </si>
  <si>
    <t>Relevance</t>
  </si>
  <si>
    <t>Submission Format</t>
  </si>
  <si>
    <t>Complete</t>
  </si>
  <si>
    <t>C31</t>
  </si>
  <si>
    <t>C32</t>
  </si>
  <si>
    <t xml:space="preserve">Capacity Market - Unit Qualification Data Form
C32a CU
C32b CCU
C32c AGU
C32d APS
</t>
  </si>
  <si>
    <t>This signature applies to all included forms and confirmations, listed below:</t>
  </si>
  <si>
    <t>3. Party Details</t>
  </si>
  <si>
    <t>Please provide details of the Party this qualification application relates to.</t>
  </si>
  <si>
    <t>Party Name</t>
  </si>
  <si>
    <t>4. Candidate Unit Details and Qualification Data Forms</t>
  </si>
  <si>
    <t>Aggregated Generation Unit 
(AGU)</t>
  </si>
  <si>
    <t>Please add additional rows as required.</t>
  </si>
  <si>
    <t>Not all forms or supporting information may be relevant to all Candidate Unit or Combined Candidate Unit qualifications. Details of the relevancy of documentation are provided in the checklist below.</t>
  </si>
  <si>
    <t>Please use this checklist to ensure you have submitted all the required documentation with your Candidate Unit or Combined Candidate Unit qualification application.</t>
  </si>
  <si>
    <t>C33</t>
  </si>
  <si>
    <t>Optional</t>
  </si>
  <si>
    <t>Supporting Documents</t>
  </si>
  <si>
    <t>Capacity Market - Unit Qualification Fee</t>
  </si>
  <si>
    <t>Electronic Funds Transfer to SEM Bank</t>
  </si>
  <si>
    <t xml:space="preserve">Exception Application - Unit Specific Price Application </t>
  </si>
  <si>
    <t>Submitted to RAs. Dependent on RA requirements</t>
  </si>
  <si>
    <t>Scanned copy emailed to SEMO</t>
  </si>
  <si>
    <t>Evidence of Aggregation Generation Unit</t>
  </si>
  <si>
    <t>Please refer to Section E 7.4 CMC for requirements.  Scanned copy emailed to SEMO</t>
  </si>
  <si>
    <t>Confirmation of Allocation of Maximum Export Capacity for Shared Connection Point</t>
  </si>
  <si>
    <t>C31 Capacity Market - Unit Qualification Application</t>
  </si>
  <si>
    <t>Further details on the Candidate Units and Combining Candidate Units under a Capacity Aggregation Unit are provided in the guide “Capacity Market -Unit Qualification Guide”.</t>
  </si>
  <si>
    <t>C32c Capacity Market - Unit Qualification Data Form</t>
  </si>
  <si>
    <t>5. Confirmations</t>
  </si>
  <si>
    <t xml:space="preserve">This form labelled “Confirmation and Signature’’ must be printed and signed by a lawfully appointed director of the Party.  Once signed, the document must be scanned and returned by email to capacitymarket@sem-o.com along with this pack. Completed forms, including the “Confirmation and Signature” should be returned as soon as possible, but no later than the Qualification Application Date stated in the Capacity Auction Timetable.
</t>
  </si>
  <si>
    <t>Not required</t>
  </si>
  <si>
    <t>A separate Generator "GenN" tab must be completed for each Generator included in the AGU.</t>
  </si>
  <si>
    <t>Please be aware of the requirements for an AGU as a Capacity Market Unit as outlined in the Capacity Market Code Section E.7.4.</t>
  </si>
  <si>
    <t>Where more than 15 generators form part of the AGU Capacity Market Unit seeking qualfication please add additional tabs for each Candidate Unit and state the total number of Candidate Units being submitted with this qualification application.</t>
  </si>
  <si>
    <t>Locational Capacity Constraint Area</t>
  </si>
  <si>
    <t>Locational Capacity Constraint Area*</t>
  </si>
  <si>
    <t xml:space="preserve">The final tab in this worksheet labelled “Confirmation and Signature” must be printed and signed by a lawfully appointed director of the Party. Once signed, the document must be scanned and returned by email to capacitymarket@sem-o.com along with this pack. Completed forms, including the “Confirmation and Signature” should be returned as soon as possible, but no later than the Qualification Application Date stated in the Capacity Auction Timetable.
</t>
  </si>
  <si>
    <t>Capacity Market – Unit Qualification Application</t>
  </si>
  <si>
    <t>Capacity Market - Opt Out Notification</t>
  </si>
  <si>
    <t xml:space="preserve">Implementation Plan </t>
  </si>
  <si>
    <t>Form completed in Excel and returned by email along with printed, signed and scanned “Confirmation and Signature’’ form</t>
  </si>
  <si>
    <t>Exception Application – Maximum Duration for New Capacity</t>
  </si>
  <si>
    <t>Evidence of Connection</t>
  </si>
  <si>
    <t>Mandatory for Shared Connection Point – (not applicable for DSU)</t>
  </si>
  <si>
    <t>This form must be signed by a lawfully appointed director of the Party.</t>
  </si>
  <si>
    <t>Implementation Plan (New Capacity only)</t>
  </si>
  <si>
    <t xml:space="preserve"> Please complete all fields.</t>
  </si>
  <si>
    <t>Please specify the Party is submitting an Opt-out notification for a given Candidate Unit and ensure the relevant “C33 Opt-Out Notification” is submitted by the Opt Out Notification Date as specified in the Capacity Auction timetable. The C33 Opt-Out Notification should also be sent to the Regulatory Authorities.</t>
  </si>
  <si>
    <t>I confirm that the relevant qualification data forms or Opt Out Notification forms have been completed and will accompany this qualification form.</t>
  </si>
  <si>
    <t>**Required only for New Capacity**</t>
  </si>
  <si>
    <t>Capacity Market - Implementation Plan Template</t>
  </si>
  <si>
    <t xml:space="preserve">Candidate Unit </t>
  </si>
  <si>
    <t>Section 1</t>
  </si>
  <si>
    <t>Total Project Spend</t>
  </si>
  <si>
    <t>Expand as required</t>
  </si>
  <si>
    <t>Section 2</t>
  </si>
  <si>
    <t>2. A schedule identifying the earliest and latest dates for achieving the following Milestones (except to the extent not required under the Capacity Market Code):</t>
  </si>
  <si>
    <t>Milestones</t>
  </si>
  <si>
    <t>Earliest Date</t>
  </si>
  <si>
    <t>Latest Date</t>
  </si>
  <si>
    <t>Details</t>
  </si>
  <si>
    <t>Substantial Financial Completion</t>
  </si>
  <si>
    <t>Commencement of Construction Works</t>
  </si>
  <si>
    <t>Mechanical Completion</t>
  </si>
  <si>
    <t>Completion of Network Connection</t>
  </si>
  <si>
    <t>First Energy to Network</t>
  </si>
  <si>
    <t>Start of Performance/ Acceptance Testing</t>
  </si>
  <si>
    <t>Provisional Acceptance/ Completion of Performance Testing</t>
  </si>
  <si>
    <t>Substantial Completion</t>
  </si>
  <si>
    <t>Section 3</t>
  </si>
  <si>
    <t>3. Whether the Participant submitting the Application for Qualification has submitted or intends to submit an Exception Application to the Regulatory Authorities in respect of the Candidate Unit, and the nature of the Exception Application;</t>
  </si>
  <si>
    <t>Exception Application submitted/ to be submitted</t>
  </si>
  <si>
    <t>Nature of Exception Application</t>
  </si>
  <si>
    <t xml:space="preserve">Section 4  </t>
  </si>
  <si>
    <t>Section 4 only applies where the Candidate Unit is a Demand Side Unit (DSU). If the Candidate Unit is not a DSU please skip to Section 5.</t>
  </si>
  <si>
    <t>4.a. the Locational Capacity Constraint (LCC) Area in which the load reduction capability will be located, where all the load reduction capability must be in the same Locational Capacity Constraint Area;</t>
  </si>
  <si>
    <t>All Demand Sites associated with the Demand Side Unit must be in a LCC Area for the DSU to be considered in this LCC area.</t>
  </si>
  <si>
    <t>b.  Details of how the Participant submitting the Application for Qualification proposes to procure the load reduction capability;</t>
  </si>
  <si>
    <t xml:space="preserve">Evidence of a contract with each site is not required for qualification however this is required at Substantial Financial Completion. </t>
  </si>
  <si>
    <t>Demand Site Name</t>
  </si>
  <si>
    <t>Customer Name</t>
  </si>
  <si>
    <t>Is the Demand Site part of an existing DSU</t>
  </si>
  <si>
    <t>Name of existing DSU</t>
  </si>
  <si>
    <t>Transmission Connection Point 
(if available)</t>
  </si>
  <si>
    <t>Curtailment/Back Up</t>
  </si>
  <si>
    <t>Load reduction capability (MW)*</t>
  </si>
  <si>
    <t>Stage of negotiations**</t>
  </si>
  <si>
    <t>*Contribution of Demand Site to Demand Side Unit MW Capacity</t>
  </si>
  <si>
    <t>**Stage of negotiations;</t>
  </si>
  <si>
    <r>
      <rPr>
        <i/>
        <sz val="11"/>
        <color theme="1"/>
        <rFont val="Calibri"/>
        <family val="2"/>
        <scheme val="minor"/>
      </rPr>
      <t>Not started</t>
    </r>
    <r>
      <rPr>
        <sz val="11"/>
        <color theme="1"/>
        <rFont val="Calibri"/>
        <family val="2"/>
        <scheme val="minor"/>
      </rPr>
      <t xml:space="preserve"> - site identified but no discussions have taken place</t>
    </r>
  </si>
  <si>
    <r>
      <rPr>
        <i/>
        <sz val="11"/>
        <color theme="1"/>
        <rFont val="Calibri"/>
        <family val="2"/>
        <scheme val="minor"/>
      </rPr>
      <t>Early stages</t>
    </r>
    <r>
      <rPr>
        <sz val="11"/>
        <color theme="1"/>
        <rFont val="Calibri"/>
        <family val="2"/>
        <scheme val="minor"/>
      </rPr>
      <t xml:space="preserve"> - initial discussions have taken place</t>
    </r>
  </si>
  <si>
    <r>
      <rPr>
        <i/>
        <sz val="11"/>
        <color theme="1"/>
        <rFont val="Calibri"/>
        <family val="2"/>
        <scheme val="minor"/>
      </rPr>
      <t>Agreement in principle</t>
    </r>
    <r>
      <rPr>
        <sz val="11"/>
        <color theme="1"/>
        <rFont val="Calibri"/>
        <family val="2"/>
        <scheme val="minor"/>
      </rPr>
      <t xml:space="preserve"> - agreement in place but no contract signed</t>
    </r>
  </si>
  <si>
    <r>
      <t xml:space="preserve">Contracts signed - </t>
    </r>
    <r>
      <rPr>
        <sz val="11"/>
        <color theme="1"/>
        <rFont val="Calibri"/>
        <family val="2"/>
        <scheme val="minor"/>
      </rPr>
      <t xml:space="preserve">contracts have been signed </t>
    </r>
  </si>
  <si>
    <t>c. details of how the Participant submitting the Application for Qualification proposes to ensure that the load reduction capability is available, including:</t>
  </si>
  <si>
    <t>i. method(s) of achieving load reduction;</t>
  </si>
  <si>
    <t xml:space="preserve">ii. equipment controlled or installed, or to be controlled or installed; and </t>
  </si>
  <si>
    <t>d. details of how the load reduction capability has, or will be, secured by the Participant submitting the Application for Qualification;</t>
  </si>
  <si>
    <t>Information should be specific to the Demand Sites proposed. Please also include information with regard to commissioning timelines. Please provide details of how the Maximum Down Time of the DSU is expected to be achieved using the Demand Sites specified.</t>
  </si>
  <si>
    <t>e. I declare that the plan required under Appendix D Section 5 paragraph (d) of the Capacity Market Code is, to the best of my knowledge and belief:</t>
  </si>
  <si>
    <t>a. based on reasonable assumptions;</t>
  </si>
  <si>
    <t>b. accurately describes the manner in which any load reduction capacity has been or will be secured; and</t>
  </si>
  <si>
    <t>c. is not misleading or deceptive</t>
  </si>
  <si>
    <t>Section 5</t>
  </si>
  <si>
    <t>5. I declare that the Implementation Plan is, to the best of my knowledge and belief:</t>
  </si>
  <si>
    <t>a. accurate and based on reasonable assumptions;</t>
  </si>
  <si>
    <t>b. accurately summarises the planned works; and</t>
  </si>
  <si>
    <t>Section 6</t>
  </si>
  <si>
    <t>6. I declare that the Substantial Completion Milestone enables capacity to be delivered for the start of the Capacity Year</t>
  </si>
  <si>
    <t>Section 7</t>
  </si>
  <si>
    <r>
      <rPr>
        <b/>
        <sz val="11"/>
        <color theme="1"/>
        <rFont val="Calibri"/>
        <family val="2"/>
        <scheme val="minor"/>
      </rPr>
      <t>7. I have included a copy of either the Connection Agreement(s) or a Connection Offer(s) (</t>
    </r>
    <r>
      <rPr>
        <b/>
        <u/>
        <sz val="11"/>
        <color theme="1"/>
        <rFont val="Calibri"/>
        <family val="2"/>
        <scheme val="minor"/>
      </rPr>
      <t>if applicable</t>
    </r>
    <r>
      <rPr>
        <b/>
        <sz val="11"/>
        <color theme="1"/>
        <rFont val="Calibri"/>
        <family val="2"/>
        <scheme val="minor"/>
      </rPr>
      <t>) from the relevant Transmission System Operator or Distribution System Operator (sufficient to accommodate the increased capacity).</t>
    </r>
    <r>
      <rPr>
        <sz val="11"/>
        <color theme="1"/>
        <rFont val="Calibri"/>
        <family val="2"/>
        <scheme val="minor"/>
      </rPr>
      <t xml:space="preserve">  
Such Connection Agreement(s) or a Connection Offer(s) should confirm either the Registered Capacity (or inverter rating, if applicable) of that New Capacity or the capacity that such New Capacity is permitted to export.</t>
    </r>
  </si>
  <si>
    <t>Signed, scanned copy emailed to SEMO by the Opt Out Notification date detailed in the Capacity Auction timetable</t>
  </si>
  <si>
    <t xml:space="preserve">This form must be printed, signed and returned by email with the Excel forms C31 and C32 </t>
  </si>
  <si>
    <t>Capacity - AGU CMU Qualification</t>
  </si>
  <si>
    <t>A separate "C32c Capacity - Unit Qualification Data (AGU)" form should be completed for each Aggregated Generation Unit (AGU) under a Party.</t>
  </si>
  <si>
    <t>Party ID (PY_nnnnnn)*</t>
  </si>
  <si>
    <t>*if known</t>
  </si>
  <si>
    <t>*See Initial Auction Information Pack for further details on LCC Area. See CMC Section C.2.</t>
  </si>
  <si>
    <r>
      <t xml:space="preserve">Where the Awarded New Capacity is an </t>
    </r>
    <r>
      <rPr>
        <b/>
        <sz val="11"/>
        <color theme="1"/>
        <rFont val="Calibri"/>
        <family val="2"/>
        <scheme val="minor"/>
      </rPr>
      <t>Aggregated Generator Unit or Demand Side Unit</t>
    </r>
    <r>
      <rPr>
        <sz val="11"/>
        <color theme="1"/>
        <rFont val="Calibri"/>
        <family val="2"/>
        <scheme val="minor"/>
      </rPr>
      <t>, the Milestones above are modified. Please refer to Section J.2 of the CMC for guidance.</t>
    </r>
  </si>
  <si>
    <t>Unit Ownership</t>
  </si>
  <si>
    <t>Party ID</t>
  </si>
  <si>
    <t>Requirement for storage units based on their duration at full output and Demand Side Units based on Maximum Down Time in accordance with SEM-18-030</t>
  </si>
  <si>
    <r>
      <t xml:space="preserve">The Capacity Market Code (see Appendix D) sets out the Qualification Data requirements for units seeking to qualify for the Capacity Market Auction, including what is required for New Capacity. The below template is intended as guidance for applications for </t>
    </r>
    <r>
      <rPr>
        <b/>
        <sz val="11"/>
        <color theme="1"/>
        <rFont val="Calibri"/>
        <family val="2"/>
        <scheme val="minor"/>
      </rPr>
      <t>New Capacity</t>
    </r>
    <r>
      <rPr>
        <sz val="11"/>
        <color theme="1"/>
        <rFont val="Calibri"/>
        <family val="2"/>
        <scheme val="minor"/>
      </rPr>
      <t xml:space="preserve"> and should be submitted along with this Excel pack. A seperate Implementation Plan must be provided for each Candidate Unit with New Capacity. Please duplicate this tab as required for each Candidate Unit.</t>
    </r>
  </si>
  <si>
    <t xml:space="preserve">Demand Site address </t>
  </si>
  <si>
    <t>Postal Code</t>
  </si>
  <si>
    <t xml:space="preserve">MPRN </t>
  </si>
  <si>
    <t>*Please see section 4(h) of 'Read me' tab</t>
  </si>
  <si>
    <t>Candidate Unit ID</t>
  </si>
  <si>
    <t>Unique Identifier for the overall AGU</t>
  </si>
  <si>
    <t>Please refer to the glossary of terms for description of each attribute in the spreadsheet.</t>
  </si>
  <si>
    <t>See CMC Glossary for definition of "Clean"</t>
  </si>
  <si>
    <t>Site address for Unit</t>
  </si>
  <si>
    <r>
      <t xml:space="preserve">Party ID </t>
    </r>
    <r>
      <rPr>
        <i/>
        <sz val="9"/>
        <color theme="1"/>
        <rFont val="Calibri"/>
        <family val="2"/>
        <scheme val="minor"/>
      </rPr>
      <t>(if known)</t>
    </r>
  </si>
  <si>
    <r>
      <t xml:space="preserve">Participant ID </t>
    </r>
    <r>
      <rPr>
        <i/>
        <sz val="9"/>
        <color theme="1"/>
        <rFont val="Calibri"/>
        <family val="2"/>
        <scheme val="minor"/>
      </rPr>
      <t>(if known)</t>
    </r>
  </si>
  <si>
    <t>Capacity Market Unit ID</t>
  </si>
  <si>
    <t>As above</t>
  </si>
  <si>
    <t>De-rated MW value from Capacity Trade Register</t>
  </si>
  <si>
    <t>Capacity - Aggregated Generator Unit</t>
  </si>
  <si>
    <t>See notes on Emissions in 'Read me' tab</t>
  </si>
  <si>
    <t>Project Cost Currency</t>
  </si>
  <si>
    <t>Site Address</t>
  </si>
  <si>
    <t>Site Type</t>
  </si>
  <si>
    <t xml:space="preserve">Planning reference number </t>
  </si>
  <si>
    <t xml:space="preserve"> </t>
  </si>
  <si>
    <t>Full details of the application requirements are provided in the “Capacity Market - Qualification Data Guide ('Read Me' tab)" and the Capacity Market Code Agreed Procedure 3 “Qualification and Auction Process’’.</t>
  </si>
  <si>
    <t>Contact Name 1</t>
  </si>
  <si>
    <t>Email Address 1</t>
  </si>
  <si>
    <t>Contact Phone Number 1</t>
  </si>
  <si>
    <t>Contact Name 2</t>
  </si>
  <si>
    <t>Email Address 2</t>
  </si>
  <si>
    <t>Contact Phone Number 2</t>
  </si>
  <si>
    <t>I understand that a separate qualification application is required for each Capacity Auction and that this application only covers the registering and qualification for this particular Capacity Auction, as described in Section 2. Capacity Auction Details.</t>
  </si>
  <si>
    <t>Initial Capacity (Existing)</t>
  </si>
  <si>
    <t>De-Rating Factor (Existing)</t>
  </si>
  <si>
    <t>Awarded Capacity (Existing)</t>
  </si>
  <si>
    <t>Initial Capacity (New)</t>
  </si>
  <si>
    <t>Awarded Capacity (New)</t>
  </si>
  <si>
    <t>Initial Capacity (Total)</t>
  </si>
  <si>
    <t>De-Rating Factor (Total)</t>
  </si>
  <si>
    <t xml:space="preserve">Gross De-Rated Capacity (Existing) Nominated </t>
  </si>
  <si>
    <t xml:space="preserve">Gross De-Rated Capacity (New) Nominated </t>
  </si>
  <si>
    <t>Gross De-Rated Capacity (Total) Nominated</t>
  </si>
  <si>
    <t>This is the de-rated existing capacity that the Participant would like to nominate for this Canditdate Unit. The value is used to calculate Gross De-Rated Capacity (Existing) in accordance with CMC Section E.2</t>
  </si>
  <si>
    <t xml:space="preserve">This is the de-rated new capacity that the Participant would like to nominate for this Canditdate Unit. The value is used to calculate Gross De-Rated Capacity (New) in accordance with CMC Section E.2. </t>
  </si>
  <si>
    <t>Firm Offer Requirement</t>
  </si>
  <si>
    <t>Exception Application - Unit Specific Price Cap applied for</t>
  </si>
  <si>
    <t>Exception Application - Maximum Capacity Duration &gt;1 year for New Capacity applied for</t>
  </si>
  <si>
    <t>Note: Where a Maximum Capacity Duration &gt; 1 year has been indicated in the Qualification Data, an application to the Regulatory Authorities must have been made for this exception by Exception Application Deadline.</t>
  </si>
  <si>
    <r>
      <t>CO</t>
    </r>
    <r>
      <rPr>
        <vertAlign val="subscript"/>
        <sz val="11"/>
        <rFont val="Calibri"/>
        <family val="2"/>
        <scheme val="minor"/>
      </rPr>
      <t>2</t>
    </r>
    <r>
      <rPr>
        <sz val="6.5"/>
        <rFont val="Calibri"/>
        <family val="2"/>
        <scheme val="minor"/>
      </rPr>
      <t xml:space="preserve"> </t>
    </r>
    <r>
      <rPr>
        <sz val="11"/>
        <rFont val="Calibri"/>
        <family val="2"/>
        <scheme val="minor"/>
      </rPr>
      <t>Specific Emissions (g/kWh)</t>
    </r>
  </si>
  <si>
    <r>
      <t>CO</t>
    </r>
    <r>
      <rPr>
        <vertAlign val="subscript"/>
        <sz val="11"/>
        <rFont val="Calibri"/>
        <family val="2"/>
        <scheme val="minor"/>
      </rPr>
      <t>2</t>
    </r>
    <r>
      <rPr>
        <sz val="11"/>
        <rFont val="Calibri"/>
        <family val="2"/>
        <scheme val="minor"/>
      </rPr>
      <t xml:space="preserve"> Annual Emissions (kg/kWe)</t>
    </r>
  </si>
  <si>
    <t>Generator Unit Name</t>
  </si>
  <si>
    <t>Only required where Specific Emissions &gt; 550 g/kWh. See notes on Emissions in 'Read me' tab</t>
  </si>
  <si>
    <t>As stated in the Connection Agreement. N/A for DSUs</t>
  </si>
  <si>
    <t>Transmission or Distribution Station which the Generator Unit is nornally connected</t>
  </si>
  <si>
    <t>Firm Network Access Capacity</t>
  </si>
  <si>
    <t>Firm Network Access Capacity De-rating Factor</t>
  </si>
  <si>
    <t>De-Rated Firm Network Access Capacity</t>
  </si>
  <si>
    <t xml:space="preserve">A separate Candidate Unit "CU" tab must be completed for each Candidate Unit seeking individual qualification. Please duplicate this tab as required. </t>
  </si>
  <si>
    <t>Required</t>
  </si>
  <si>
    <t>Required unless C33 is being submitted</t>
  </si>
  <si>
    <t>Only for Existing Capacity that is required to participate in accordance with CMC E.2.1.1 but does not wish to for reasons set out in CMC E.3.1.1.</t>
  </si>
  <si>
    <t>Required for New Capacity only</t>
  </si>
  <si>
    <t>Initial Capacity</t>
  </si>
  <si>
    <t>Nominated De-Rated Capacity</t>
  </si>
  <si>
    <t>Regulatory Authority Approved Exceptions</t>
  </si>
  <si>
    <t>Required for AGU Existing Capacity only</t>
  </si>
  <si>
    <r>
      <t xml:space="preserve">Please provide details of </t>
    </r>
    <r>
      <rPr>
        <b/>
        <sz val="11"/>
        <color theme="1"/>
        <rFont val="Calibri"/>
        <family val="2"/>
        <scheme val="minor"/>
      </rPr>
      <t>each</t>
    </r>
    <r>
      <rPr>
        <sz val="11"/>
        <color theme="1"/>
        <rFont val="Calibri"/>
        <family val="2"/>
        <scheme val="minor"/>
      </rPr>
      <t xml:space="preserve"> Demand Site proposed to be associated with the DSU and the stage of negotiations with each Demand Site.</t>
    </r>
  </si>
  <si>
    <r>
      <t xml:space="preserve">Please complete this section for </t>
    </r>
    <r>
      <rPr>
        <b/>
        <u/>
        <sz val="11"/>
        <color theme="1"/>
        <rFont val="Calibri"/>
        <family val="2"/>
        <scheme val="minor"/>
      </rPr>
      <t>each</t>
    </r>
    <r>
      <rPr>
        <b/>
        <sz val="11"/>
        <color theme="1"/>
        <rFont val="Calibri"/>
        <family val="2"/>
        <scheme val="minor"/>
      </rPr>
      <t xml:space="preserve"> Demand Site. Please add rows as required.</t>
    </r>
  </si>
  <si>
    <t>Note: Where a Maximum Capacity Duration &gt; 1 year has been indicated in the Qualification Data, an application to the Regulatory Authorities must have been made for this exception by Exception Application Deadline</t>
  </si>
  <si>
    <t>Note: Where a Unit Specific Price has been indicated in the Qualification Data, an application to the Regulatory Authorities must have been made for this exception by Exception Application Deadline</t>
  </si>
  <si>
    <t>CMC Section E.8.5</t>
  </si>
  <si>
    <t>This is the de-rated new capacity that the Participant would like to nominate for this Canditdate Unit. The value is used to calculate Gross De-Rated Capacity (New) in accordance with CMC Section E.2</t>
  </si>
  <si>
    <t>See Initial Auction Information Pack for further details on LCC Area. Also see CMC Section C.2</t>
  </si>
  <si>
    <t>See CMC Section C.3.2</t>
  </si>
  <si>
    <t>See CMC Glossary for definition. CMC Section E.8.5</t>
  </si>
  <si>
    <t>NDRVE and NDRVN in CMC Section E.8.2 calculations</t>
  </si>
  <si>
    <t>I confirm in respect of Existing Capacity that all necessary consents required (including Planning Permission and Landowner Consents) are currently in place to continue to operate throughout the Capacity Year.</t>
  </si>
  <si>
    <r>
      <t>Duration in hours (Daily)</t>
    </r>
    <r>
      <rPr>
        <i/>
        <sz val="9"/>
        <rFont val="Calibri"/>
        <family val="2"/>
        <scheme val="minor"/>
      </rPr>
      <t xml:space="preserve"> </t>
    </r>
    <r>
      <rPr>
        <sz val="11"/>
        <rFont val="Calibri"/>
        <family val="2"/>
        <scheme val="minor"/>
      </rPr>
      <t>24 hrs max</t>
    </r>
  </si>
  <si>
    <t>Duration in hours (Annual) 8760 hrs max</t>
  </si>
  <si>
    <r>
      <t>See notes on Annual Run Hour Limit</t>
    </r>
    <r>
      <rPr>
        <b/>
        <sz val="8"/>
        <color theme="1"/>
        <rFont val="Calibri"/>
        <family val="2"/>
        <scheme val="minor"/>
      </rPr>
      <t>s</t>
    </r>
    <r>
      <rPr>
        <sz val="8"/>
        <color theme="1"/>
        <rFont val="Calibri"/>
        <family val="2"/>
        <scheme val="minor"/>
      </rPr>
      <t xml:space="preserve"> in 'Read Me' tab. </t>
    </r>
  </si>
  <si>
    <t>Emissions calculations for the purposes of assessing compliance with CO2 Limits.</t>
  </si>
  <si>
    <t xml:space="preserve">Required </t>
  </si>
  <si>
    <t>PDF document emailed to SEMO</t>
  </si>
  <si>
    <t xml:space="preserve">Other environmental limits </t>
  </si>
  <si>
    <t>Required where Duration in hours (Annual) is less than 8760 hours</t>
  </si>
  <si>
    <t>T-1</t>
  </si>
  <si>
    <t>2019/2020</t>
  </si>
  <si>
    <t>Site Coordinates</t>
  </si>
  <si>
    <t>1. A brief description of the nature of the construction, repowering or refurbishment works to be undertaken, the expected Total Project Spend, and who it is proposed will be undertaking those works;</t>
  </si>
  <si>
    <t>Please attach the following information where available: a master schedule of all the works including all major equipment, Single Line Diagrams (SLDs), site layouts, cable routes etc.;</t>
  </si>
  <si>
    <r>
      <t xml:space="preserve">Connection Point </t>
    </r>
    <r>
      <rPr>
        <i/>
        <sz val="9"/>
        <rFont val="Calibri"/>
        <family val="2"/>
        <scheme val="minor"/>
      </rPr>
      <t>(Preferred Connection Method if N/A)</t>
    </r>
  </si>
  <si>
    <t>This form should be used only in an instance where communication failure has occurred and not as a "business as usual" process.</t>
  </si>
  <si>
    <t>C31 Manual Capacity - Unit Qualification Application</t>
  </si>
  <si>
    <t>C32c - Manual Unit Qualification Data (AGU)</t>
  </si>
  <si>
    <t>C32c  Manual Capacity - Unit Qualification (AGU)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</si>
</sst>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0.000"/>
    <numFmt numFmtId="167" formatCode="0.000%"/>
  </numFmts>
  <fonts count="60"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0"/>
      <color theme="1"/>
      <name val="Arial"/>
      <family val="2"/>
    </font>
    <font>
      <b/>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1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color indexed="8"/>
      <name val="Arial"/>
      <family val="2"/>
    </font>
    <font>
      <b/>
      <sz val="10"/>
      <color rgb="FF3F3F3F"/>
      <name val="Arial"/>
      <family val="2"/>
    </font>
    <font>
      <sz val="10"/>
      <color rgb="FFFF0000"/>
      <name val="Arial"/>
      <family val="2"/>
    </font>
    <font>
      <b/>
      <sz val="10"/>
      <color theme="1"/>
      <name val="Calibri"/>
      <family val="2"/>
      <scheme val="minor"/>
    </font>
    <font>
      <sz val="10"/>
      <color theme="1"/>
      <name val="Calibri"/>
      <family val="2"/>
      <scheme val="minor"/>
    </font>
    <font>
      <i/>
      <sz val="9"/>
      <color theme="1"/>
      <name val="Calibri"/>
      <family val="2"/>
      <scheme val="minor"/>
    </font>
    <font>
      <sz val="9"/>
      <color theme="1"/>
      <name val="Calibri"/>
      <family val="2"/>
      <scheme val="minor"/>
    </font>
    <font>
      <sz val="9"/>
      <name val="Calibri"/>
      <family val="2"/>
      <scheme val="minor"/>
    </font>
    <font>
      <b/>
      <i/>
      <sz val="9"/>
      <color theme="1"/>
      <name val="Calibri"/>
      <family val="2"/>
      <scheme val="minor"/>
    </font>
    <font>
      <strike/>
      <sz val="11"/>
      <color theme="1"/>
      <name val="Calibri"/>
      <family val="2"/>
      <scheme val="minor"/>
    </font>
    <font>
      <sz val="11"/>
      <color theme="0"/>
      <name val="Calibri"/>
      <family val="2"/>
      <scheme val="minor"/>
    </font>
    <font>
      <i/>
      <sz val="10"/>
      <color theme="1"/>
      <name val="Calibri"/>
      <family val="2"/>
      <scheme val="minor"/>
    </font>
    <font>
      <b/>
      <i/>
      <sz val="10"/>
      <color theme="1"/>
      <name val="Calibri"/>
      <family val="2"/>
      <scheme val="minor"/>
    </font>
    <font>
      <sz val="10"/>
      <color theme="0"/>
      <name val="Calibri"/>
      <family val="2"/>
      <scheme val="minor"/>
    </font>
    <font>
      <sz val="10"/>
      <name val="Calibri"/>
      <family val="2"/>
      <scheme val="minor"/>
    </font>
    <font>
      <b/>
      <sz val="13"/>
      <color theme="3"/>
      <name val="Calibri"/>
      <family val="2"/>
      <scheme val="minor"/>
    </font>
    <font>
      <b/>
      <sz val="11"/>
      <name val="Calibri"/>
      <family val="2"/>
      <scheme val="minor"/>
    </font>
    <font>
      <b/>
      <sz val="16"/>
      <name val="Calibri"/>
      <family val="2"/>
      <scheme val="minor"/>
    </font>
    <font>
      <i/>
      <sz val="11"/>
      <color theme="1"/>
      <name val="Calibri"/>
      <family val="2"/>
      <scheme val="minor"/>
    </font>
    <font>
      <b/>
      <sz val="12"/>
      <color theme="1"/>
      <name val="Calibri"/>
      <family val="2"/>
      <scheme val="minor"/>
    </font>
    <font>
      <sz val="11"/>
      <color rgb="FFFF0000"/>
      <name val="Calibri"/>
      <family val="2"/>
      <scheme val="minor"/>
    </font>
    <font>
      <b/>
      <sz val="11"/>
      <color rgb="FFFF0000"/>
      <name val="Calibri"/>
      <family val="2"/>
      <scheme val="minor"/>
    </font>
    <font>
      <b/>
      <i/>
      <sz val="11"/>
      <color rgb="FFFF0000"/>
      <name val="Calibri"/>
      <family val="2"/>
      <scheme val="minor"/>
    </font>
    <font>
      <b/>
      <i/>
      <sz val="11"/>
      <color theme="1"/>
      <name val="Calibri"/>
      <family val="2"/>
      <scheme val="minor"/>
    </font>
    <font>
      <sz val="12"/>
      <color theme="1"/>
      <name val="Calibri"/>
      <family val="2"/>
      <scheme val="minor"/>
    </font>
    <font>
      <b/>
      <sz val="12"/>
      <color theme="0"/>
      <name val="Calibri"/>
      <family val="2"/>
      <scheme val="minor"/>
    </font>
    <font>
      <b/>
      <sz val="12"/>
      <color rgb="FFFF0000"/>
      <name val="Calibri"/>
      <family val="2"/>
      <scheme val="minor"/>
    </font>
    <font>
      <b/>
      <sz val="16"/>
      <color rgb="FFFF0000"/>
      <name val="Calibri"/>
      <family val="2"/>
      <scheme val="minor"/>
    </font>
    <font>
      <i/>
      <sz val="11"/>
      <color theme="0" tint="-0.499984740745262"/>
      <name val="Calibri"/>
      <family val="2"/>
      <scheme val="minor"/>
    </font>
    <font>
      <b/>
      <u/>
      <sz val="11"/>
      <color theme="1"/>
      <name val="Calibri"/>
      <family val="2"/>
      <scheme val="minor"/>
    </font>
    <font>
      <i/>
      <sz val="11"/>
      <color theme="1" tint="0.34998626667073579"/>
      <name val="Calibri"/>
      <family val="2"/>
      <scheme val="minor"/>
    </font>
    <font>
      <b/>
      <i/>
      <sz val="10"/>
      <color rgb="FFFF0000"/>
      <name val="Calibri"/>
      <family val="2"/>
      <scheme val="minor"/>
    </font>
    <font>
      <sz val="11"/>
      <name val="Calibri"/>
      <family val="2"/>
      <scheme val="minor"/>
    </font>
    <font>
      <i/>
      <sz val="8"/>
      <color theme="1"/>
      <name val="Calibri"/>
      <family val="2"/>
      <scheme val="minor"/>
    </font>
    <font>
      <sz val="8"/>
      <color theme="1"/>
      <name val="Calibri"/>
      <family val="2"/>
      <scheme val="minor"/>
    </font>
    <font>
      <b/>
      <sz val="18"/>
      <name val="Calibri"/>
      <family val="2"/>
      <scheme val="minor"/>
    </font>
    <font>
      <sz val="6.5"/>
      <name val="Calibri"/>
      <family val="2"/>
      <scheme val="minor"/>
    </font>
    <font>
      <vertAlign val="subscript"/>
      <sz val="11"/>
      <name val="Calibri"/>
      <family val="2"/>
      <scheme val="minor"/>
    </font>
    <font>
      <i/>
      <sz val="9"/>
      <name val="Calibri"/>
      <family val="2"/>
      <scheme val="minor"/>
    </font>
    <font>
      <b/>
      <sz val="8"/>
      <color theme="1"/>
      <name val="Calibri"/>
      <family val="2"/>
      <scheme val="minor"/>
    </font>
    <font>
      <b/>
      <sz val="15"/>
      <name val="Arial"/>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5"/>
        <bgColor indexed="64"/>
      </patternFill>
    </fill>
    <fill>
      <patternFill patternType="solid">
        <fgColor theme="6" tint="0.59999389629810485"/>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theme="1"/>
      </top>
      <bottom style="thin">
        <color theme="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medium">
        <color auto="1"/>
      </left>
      <right style="medium">
        <color auto="1"/>
      </right>
      <top style="medium">
        <color auto="1"/>
      </top>
      <bottom style="medium">
        <color auto="1"/>
      </bottom>
      <diagonal/>
    </border>
    <border>
      <left/>
      <right style="medium">
        <color indexed="64"/>
      </right>
      <top/>
      <bottom/>
      <diagonal/>
    </border>
    <border>
      <left style="medium">
        <color auto="1"/>
      </left>
      <right/>
      <top style="medium">
        <color auto="1"/>
      </top>
      <bottom style="medium">
        <color auto="1"/>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top style="thick">
        <color theme="4"/>
      </top>
      <bottom/>
      <diagonal/>
    </border>
  </borders>
  <cellStyleXfs count="63">
    <xf numFmtId="0" fontId="0" fillId="0" borderId="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7" fillId="3" borderId="0" applyNumberFormat="0" applyBorder="0" applyAlignment="0" applyProtection="0"/>
    <xf numFmtId="0" fontId="8" fillId="6" borderId="4" applyNumberFormat="0" applyAlignment="0" applyProtection="0"/>
    <xf numFmtId="0" fontId="9" fillId="7" borderId="7" applyNumberFormat="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5" borderId="4" applyNumberFormat="0" applyAlignment="0" applyProtection="0"/>
    <xf numFmtId="0" fontId="17" fillId="0" borderId="6" applyNumberFormat="0" applyFill="0" applyAlignment="0" applyProtection="0"/>
    <xf numFmtId="0" fontId="18" fillId="4" borderId="0" applyNumberFormat="0" applyBorder="0" applyAlignment="0" applyProtection="0"/>
    <xf numFmtId="0" fontId="19" fillId="0" borderId="0"/>
    <xf numFmtId="0" fontId="10" fillId="0" borderId="0"/>
    <xf numFmtId="0" fontId="10" fillId="0" borderId="0"/>
    <xf numFmtId="0" fontId="1" fillId="0" borderId="0"/>
    <xf numFmtId="0" fontId="4" fillId="0" borderId="0"/>
    <xf numFmtId="0" fontId="10" fillId="0" borderId="0"/>
    <xf numFmtId="0" fontId="10" fillId="0" borderId="0"/>
    <xf numFmtId="0" fontId="4" fillId="0" borderId="0"/>
    <xf numFmtId="0" fontId="10" fillId="0" borderId="0"/>
    <xf numFmtId="0" fontId="4" fillId="0" borderId="0"/>
    <xf numFmtId="0" fontId="4" fillId="8" borderId="8" applyNumberFormat="0" applyFont="0" applyAlignment="0" applyProtection="0"/>
    <xf numFmtId="0" fontId="4" fillId="8" borderId="8" applyNumberFormat="0" applyFont="0" applyAlignment="0" applyProtection="0"/>
    <xf numFmtId="0" fontId="20" fillId="6" borderId="5" applyNumberFormat="0" applyAlignment="0" applyProtection="0"/>
    <xf numFmtId="9" fontId="10" fillId="0" borderId="0" applyFont="0" applyFill="0" applyBorder="0" applyAlignment="0" applyProtection="0"/>
    <xf numFmtId="0" fontId="5" fillId="0" borderId="9" applyNumberFormat="0" applyFill="0" applyAlignment="0" applyProtection="0"/>
    <xf numFmtId="0" fontId="21" fillId="0" borderId="0" applyNumberFormat="0" applyFill="0" applyBorder="0" applyAlignment="0" applyProtection="0"/>
    <xf numFmtId="0" fontId="4" fillId="0" borderId="0"/>
    <xf numFmtId="0" fontId="34" fillId="0" borderId="35" applyNumberFormat="0" applyFill="0" applyAlignment="0" applyProtection="0"/>
    <xf numFmtId="0" fontId="36" fillId="0" borderId="28" applyProtection="0">
      <alignment wrapText="1"/>
    </xf>
    <xf numFmtId="0" fontId="34" fillId="0" borderId="35" applyNumberFormat="0" applyFill="0" applyAlignment="0" applyProtection="0"/>
    <xf numFmtId="0" fontId="36" fillId="0" borderId="28" applyProtection="0">
      <alignment wrapText="1"/>
    </xf>
    <xf numFmtId="0" fontId="34" fillId="0" borderId="35" applyNumberFormat="0" applyFill="0" applyAlignment="0" applyProtection="0"/>
  </cellStyleXfs>
  <cellXfs count="335">
    <xf numFmtId="0" fontId="0" fillId="0" borderId="0" xfId="0"/>
    <xf numFmtId="0" fontId="3" fillId="0" borderId="0" xfId="0" applyFont="1"/>
    <xf numFmtId="0" fontId="0" fillId="36" borderId="0" xfId="0" applyFill="1"/>
    <xf numFmtId="0" fontId="25" fillId="0" borderId="0" xfId="0" applyFont="1"/>
    <xf numFmtId="0" fontId="26" fillId="0" borderId="0" xfId="0" applyFont="1" applyAlignment="1">
      <alignment horizontal="right"/>
    </xf>
    <xf numFmtId="0" fontId="25" fillId="0" borderId="0" xfId="0" applyFont="1" applyAlignment="1">
      <alignment horizontal="right"/>
    </xf>
    <xf numFmtId="0" fontId="24" fillId="0" borderId="0" xfId="0" applyFont="1"/>
    <xf numFmtId="0" fontId="24" fillId="0" borderId="0" xfId="0" applyFont="1" applyAlignment="1">
      <alignment horizontal="left" wrapText="1"/>
    </xf>
    <xf numFmtId="0" fontId="24" fillId="0" borderId="0" xfId="0" applyFont="1" applyAlignment="1">
      <alignment wrapText="1"/>
    </xf>
    <xf numFmtId="0" fontId="28" fillId="0" borderId="0" xfId="0" applyFont="1"/>
    <xf numFmtId="0" fontId="28" fillId="36" borderId="0" xfId="0" applyFont="1" applyFill="1"/>
    <xf numFmtId="0" fontId="2" fillId="34" borderId="24" xfId="0" applyFont="1" applyFill="1" applyBorder="1" applyAlignment="1">
      <alignment horizontal="center" vertical="top"/>
    </xf>
    <xf numFmtId="0" fontId="0" fillId="33" borderId="11" xfId="0" applyFill="1" applyBorder="1" applyAlignment="1">
      <alignment horizontal="left"/>
    </xf>
    <xf numFmtId="0" fontId="0" fillId="0" borderId="0" xfId="0" applyAlignment="1">
      <alignment vertical="center"/>
    </xf>
    <xf numFmtId="0" fontId="24" fillId="0" borderId="0" xfId="0" applyFont="1" applyAlignment="1">
      <alignment horizontal="left" vertical="center" wrapText="1"/>
    </xf>
    <xf numFmtId="0" fontId="24" fillId="0" borderId="0" xfId="0" applyFont="1" applyAlignment="1">
      <alignment vertical="center" wrapText="1"/>
    </xf>
    <xf numFmtId="0" fontId="24" fillId="0" borderId="0" xfId="0" applyFont="1" applyAlignment="1">
      <alignment horizontal="left" vertical="center"/>
    </xf>
    <xf numFmtId="0" fontId="24" fillId="0" borderId="0" xfId="0" applyFont="1" applyAlignment="1">
      <alignment vertical="center"/>
    </xf>
    <xf numFmtId="0" fontId="23" fillId="33" borderId="11" xfId="0" applyFont="1" applyFill="1" applyBorder="1"/>
    <xf numFmtId="0" fontId="23" fillId="0" borderId="0" xfId="0" applyFont="1"/>
    <xf numFmtId="0" fontId="32" fillId="37" borderId="11" xfId="0" applyFont="1" applyFill="1" applyBorder="1" applyAlignment="1">
      <alignment horizontal="left"/>
    </xf>
    <xf numFmtId="0" fontId="33" fillId="33" borderId="11" xfId="0" applyFont="1" applyFill="1" applyBorder="1" applyAlignment="1">
      <alignment horizontal="left"/>
    </xf>
    <xf numFmtId="0" fontId="24" fillId="0" borderId="0" xfId="0" applyFont="1" applyAlignment="1">
      <alignment horizontal="left"/>
    </xf>
    <xf numFmtId="0" fontId="32" fillId="37" borderId="10" xfId="0" applyFont="1" applyFill="1" applyBorder="1" applyAlignment="1">
      <alignment horizontal="left"/>
    </xf>
    <xf numFmtId="0" fontId="23" fillId="33" borderId="11" xfId="0" applyFont="1" applyFill="1" applyBorder="1" applyAlignment="1">
      <alignment horizontal="left"/>
    </xf>
    <xf numFmtId="0" fontId="35" fillId="0" borderId="0" xfId="0" applyFont="1" applyAlignment="1">
      <alignment horizontal="right"/>
    </xf>
    <xf numFmtId="0" fontId="2" fillId="0" borderId="0" xfId="0" applyFont="1"/>
    <xf numFmtId="0" fontId="0" fillId="0" borderId="0" xfId="0" applyAlignment="1">
      <alignment wrapText="1"/>
    </xf>
    <xf numFmtId="0" fontId="0" fillId="0" borderId="29" xfId="0" applyBorder="1" applyAlignment="1">
      <alignment vertical="center"/>
    </xf>
    <xf numFmtId="0" fontId="0" fillId="0" borderId="11"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0" borderId="0" xfId="0" applyAlignment="1">
      <alignment vertical="top"/>
    </xf>
    <xf numFmtId="0" fontId="0" fillId="0" borderId="13" xfId="0" applyBorder="1" applyAlignment="1">
      <alignment horizontal="center" vertical="center" wrapText="1"/>
    </xf>
    <xf numFmtId="0" fontId="0" fillId="0" borderId="32" xfId="0" applyBorder="1" applyAlignment="1">
      <alignment horizontal="center" vertical="center" wrapText="1"/>
    </xf>
    <xf numFmtId="0" fontId="2" fillId="0" borderId="0" xfId="0" applyFont="1" applyAlignment="1">
      <alignment vertical="top"/>
    </xf>
    <xf numFmtId="0" fontId="2" fillId="0" borderId="0" xfId="0" applyFont="1" applyAlignment="1">
      <alignment horizontal="left" vertical="top"/>
    </xf>
    <xf numFmtId="0" fontId="37" fillId="0" borderId="0" xfId="0" applyFont="1"/>
    <xf numFmtId="0" fontId="36" fillId="0" borderId="0" xfId="59" applyBorder="1" applyAlignment="1"/>
    <xf numFmtId="0" fontId="38" fillId="0" borderId="0" xfId="0" applyFont="1" applyAlignment="1">
      <alignment horizontal="right"/>
    </xf>
    <xf numFmtId="0" fontId="23" fillId="0" borderId="0" xfId="0" applyFont="1" applyAlignment="1">
      <alignment horizontal="left" vertical="top"/>
    </xf>
    <xf numFmtId="0" fontId="0" fillId="0" borderId="0" xfId="0" applyAlignment="1">
      <alignment horizontal="center"/>
    </xf>
    <xf numFmtId="0" fontId="24" fillId="0" borderId="0" xfId="0" applyFont="1" applyAlignment="1">
      <alignment horizontal="left" vertical="top" wrapText="1"/>
    </xf>
    <xf numFmtId="166" fontId="0" fillId="33" borderId="16" xfId="0" applyNumberFormat="1" applyFill="1" applyBorder="1" applyAlignment="1">
      <alignment horizontal="center" vertical="center"/>
    </xf>
    <xf numFmtId="166" fontId="0" fillId="33" borderId="18" xfId="0" applyNumberFormat="1" applyFill="1" applyBorder="1" applyAlignment="1">
      <alignment horizontal="center" vertical="center"/>
    </xf>
    <xf numFmtId="166" fontId="29" fillId="37" borderId="16" xfId="0" applyNumberFormat="1" applyFont="1" applyFill="1" applyBorder="1" applyAlignment="1">
      <alignment horizontal="center" vertical="center"/>
    </xf>
    <xf numFmtId="0" fontId="24" fillId="0" borderId="0" xfId="0" applyFont="1" applyAlignment="1">
      <alignment vertical="top"/>
    </xf>
    <xf numFmtId="0" fontId="0" fillId="36" borderId="11" xfId="0" applyFill="1" applyBorder="1" applyAlignment="1">
      <alignment horizontal="center"/>
    </xf>
    <xf numFmtId="166" fontId="0" fillId="33" borderId="17" xfId="0" applyNumberFormat="1" applyFill="1" applyBorder="1" applyAlignment="1">
      <alignment horizontal="center" vertical="center"/>
    </xf>
    <xf numFmtId="166" fontId="29" fillId="37" borderId="17" xfId="0" applyNumberFormat="1" applyFont="1" applyFill="1" applyBorder="1" applyAlignment="1">
      <alignment horizontal="center" vertical="center"/>
    </xf>
    <xf numFmtId="166" fontId="0" fillId="33" borderId="38" xfId="0" applyNumberFormat="1" applyFill="1" applyBorder="1" applyAlignment="1">
      <alignment horizontal="center" vertical="center"/>
    </xf>
    <xf numFmtId="166" fontId="0" fillId="33" borderId="23" xfId="0" applyNumberFormat="1" applyFill="1" applyBorder="1" applyAlignment="1">
      <alignment horizontal="center" vertical="center"/>
    </xf>
    <xf numFmtId="167" fontId="0" fillId="33" borderId="17" xfId="0" applyNumberFormat="1" applyFill="1" applyBorder="1" applyAlignment="1">
      <alignment horizontal="center" vertical="center"/>
    </xf>
    <xf numFmtId="167" fontId="0" fillId="33" borderId="18" xfId="0" applyNumberFormat="1" applyFill="1" applyBorder="1" applyAlignment="1">
      <alignment horizontal="center" vertical="center"/>
    </xf>
    <xf numFmtId="0" fontId="0" fillId="0" borderId="39" xfId="0" applyBorder="1"/>
    <xf numFmtId="0" fontId="37" fillId="0" borderId="0" xfId="0" applyFont="1" applyAlignment="1">
      <alignment horizontal="left"/>
    </xf>
    <xf numFmtId="0" fontId="0" fillId="0" borderId="0" xfId="0" applyAlignment="1">
      <alignment horizontal="left"/>
    </xf>
    <xf numFmtId="0" fontId="2" fillId="0" borderId="39" xfId="0" applyFont="1" applyBorder="1"/>
    <xf numFmtId="0" fontId="2" fillId="0" borderId="0" xfId="0" applyFont="1" applyAlignment="1">
      <alignment vertical="center"/>
    </xf>
    <xf numFmtId="0" fontId="0" fillId="0" borderId="0" xfId="0" applyAlignment="1">
      <alignment vertical="center" wrapText="1"/>
    </xf>
    <xf numFmtId="0" fontId="42" fillId="0" borderId="0" xfId="0" applyFont="1" applyAlignment="1">
      <alignment horizontal="left"/>
    </xf>
    <xf numFmtId="0" fontId="37" fillId="0" borderId="0" xfId="0" applyFont="1" applyAlignment="1">
      <alignment horizontal="left" wrapText="1"/>
    </xf>
    <xf numFmtId="0" fontId="41" fillId="0" borderId="0" xfId="0" applyFont="1" applyAlignment="1">
      <alignment horizontal="left" vertical="center"/>
    </xf>
    <xf numFmtId="0" fontId="36" fillId="0" borderId="0" xfId="59" applyBorder="1">
      <alignment wrapText="1"/>
    </xf>
    <xf numFmtId="0" fontId="2" fillId="40" borderId="0" xfId="0" applyFont="1" applyFill="1" applyAlignment="1">
      <alignment vertical="top"/>
    </xf>
    <xf numFmtId="0" fontId="43" fillId="0" borderId="32" xfId="0" applyFont="1" applyBorder="1" applyAlignment="1">
      <alignment horizontal="left"/>
    </xf>
    <xf numFmtId="0" fontId="43" fillId="0" borderId="13" xfId="0" applyFont="1" applyBorder="1" applyAlignment="1">
      <alignment horizontal="center"/>
    </xf>
    <xf numFmtId="0" fontId="43" fillId="0" borderId="22" xfId="0" applyFont="1" applyBorder="1" applyAlignment="1">
      <alignment horizontal="left" vertical="center"/>
    </xf>
    <xf numFmtId="0" fontId="2" fillId="0" borderId="12" xfId="0" applyFont="1" applyBorder="1" applyAlignment="1">
      <alignment horizontal="left"/>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10" xfId="0" applyBorder="1" applyAlignment="1">
      <alignment horizontal="center"/>
    </xf>
    <xf numFmtId="0" fontId="2" fillId="0" borderId="11" xfId="0" applyFont="1" applyBorder="1" applyAlignment="1">
      <alignment horizontal="left" vertical="center"/>
    </xf>
    <xf numFmtId="0" fontId="2" fillId="0" borderId="11" xfId="0" applyFont="1" applyBorder="1" applyAlignment="1">
      <alignment horizontal="left" vertical="center" wrapText="1"/>
    </xf>
    <xf numFmtId="0" fontId="40" fillId="0" borderId="0" xfId="0" applyFont="1"/>
    <xf numFmtId="0" fontId="39" fillId="0" borderId="0" xfId="0" applyFont="1"/>
    <xf numFmtId="0" fontId="2" fillId="40" borderId="39" xfId="0" applyFont="1" applyFill="1" applyBorder="1" applyAlignment="1">
      <alignment vertical="top"/>
    </xf>
    <xf numFmtId="0" fontId="2" fillId="40" borderId="31" xfId="0" applyFont="1" applyFill="1" applyBorder="1" applyAlignment="1">
      <alignment vertical="top"/>
    </xf>
    <xf numFmtId="0" fontId="2" fillId="40" borderId="34" xfId="0" applyFont="1" applyFill="1" applyBorder="1" applyAlignment="1">
      <alignment vertical="top"/>
    </xf>
    <xf numFmtId="0" fontId="2" fillId="40" borderId="32" xfId="0" applyFont="1" applyFill="1" applyBorder="1" applyAlignment="1">
      <alignment vertical="top"/>
    </xf>
    <xf numFmtId="0" fontId="39" fillId="0" borderId="0" xfId="0" applyFont="1" applyAlignment="1">
      <alignment horizontal="left" wrapText="1"/>
    </xf>
    <xf numFmtId="0" fontId="42" fillId="0" borderId="0" xfId="0" applyFont="1"/>
    <xf numFmtId="0" fontId="0" fillId="42" borderId="11" xfId="0" applyFill="1" applyBorder="1" applyAlignment="1">
      <alignment horizontal="left" vertical="center"/>
    </xf>
    <xf numFmtId="0" fontId="2" fillId="0" borderId="12" xfId="0" applyFont="1" applyBorder="1" applyAlignment="1">
      <alignment horizontal="center" vertical="center"/>
    </xf>
    <xf numFmtId="0" fontId="0" fillId="0" borderId="12" xfId="0" applyBorder="1" applyAlignment="1">
      <alignment horizontal="left" vertical="center" wrapText="1"/>
    </xf>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center" wrapText="1"/>
    </xf>
    <xf numFmtId="0" fontId="44" fillId="41" borderId="29" xfId="0" applyFont="1" applyFill="1" applyBorder="1" applyAlignment="1">
      <alignment horizontal="center"/>
    </xf>
    <xf numFmtId="0" fontId="44" fillId="41" borderId="30" xfId="0" applyFont="1" applyFill="1" applyBorder="1" applyAlignment="1">
      <alignment horizontal="left" vertical="center"/>
    </xf>
    <xf numFmtId="0" fontId="0" fillId="42" borderId="29" xfId="0" applyFill="1" applyBorder="1" applyAlignment="1">
      <alignment horizontal="left" vertical="center" wrapText="1"/>
    </xf>
    <xf numFmtId="0" fontId="0" fillId="42" borderId="30" xfId="0" applyFill="1" applyBorder="1" applyAlignment="1">
      <alignment horizontal="left" vertical="center"/>
    </xf>
    <xf numFmtId="0" fontId="0" fillId="0" borderId="29" xfId="0" applyBorder="1" applyAlignment="1">
      <alignment horizontal="left" vertical="center" wrapText="1"/>
    </xf>
    <xf numFmtId="0" fontId="0" fillId="0" borderId="30" xfId="0" applyBorder="1" applyAlignment="1">
      <alignment horizontal="left" vertical="center"/>
    </xf>
    <xf numFmtId="0" fontId="45" fillId="0" borderId="0" xfId="0" applyFont="1"/>
    <xf numFmtId="0" fontId="29" fillId="0" borderId="13" xfId="0" applyFont="1" applyBorder="1" applyAlignment="1">
      <alignment horizontal="center" vertical="center" wrapText="1"/>
    </xf>
    <xf numFmtId="0" fontId="27" fillId="0" borderId="0" xfId="0" applyFont="1" applyAlignment="1">
      <alignment horizontal="left"/>
    </xf>
    <xf numFmtId="166" fontId="29" fillId="37" borderId="23" xfId="0" applyNumberFormat="1" applyFont="1" applyFill="1" applyBorder="1" applyAlignment="1">
      <alignment horizontal="center" vertical="center"/>
    </xf>
    <xf numFmtId="166" fontId="0" fillId="33" borderId="43" xfId="0" applyNumberFormat="1" applyFill="1" applyBorder="1" applyAlignment="1">
      <alignment horizontal="center" vertical="center"/>
    </xf>
    <xf numFmtId="0" fontId="2" fillId="42" borderId="29" xfId="0" applyFont="1" applyFill="1" applyBorder="1" applyAlignment="1">
      <alignment horizontal="left" vertical="center" wrapText="1"/>
    </xf>
    <xf numFmtId="0" fontId="0" fillId="0" borderId="0" xfId="0" applyAlignment="1">
      <alignment horizontal="left" wrapText="1"/>
    </xf>
    <xf numFmtId="0" fontId="2" fillId="0" borderId="0" xfId="0" applyFont="1" applyAlignment="1">
      <alignment horizontal="left" wrapText="1"/>
    </xf>
    <xf numFmtId="0" fontId="0" fillId="42" borderId="10" xfId="0" applyFill="1" applyBorder="1" applyAlignment="1">
      <alignment horizontal="left" vertical="center" wrapText="1"/>
    </xf>
    <xf numFmtId="0" fontId="0" fillId="42" borderId="10" xfId="0" applyFill="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center"/>
    </xf>
    <xf numFmtId="0" fontId="46" fillId="0" borderId="0" xfId="0" applyFont="1"/>
    <xf numFmtId="0" fontId="13" fillId="0" borderId="1" xfId="34"/>
    <xf numFmtId="0" fontId="2" fillId="34" borderId="11" xfId="0" applyFont="1" applyFill="1" applyBorder="1" applyAlignment="1">
      <alignment horizontal="center" vertical="center"/>
    </xf>
    <xf numFmtId="167" fontId="0" fillId="33" borderId="11" xfId="0" applyNumberFormat="1" applyFill="1" applyBorder="1" applyAlignment="1">
      <alignment horizontal="center" vertical="center"/>
    </xf>
    <xf numFmtId="0" fontId="48" fillId="0" borderId="0" xfId="0" applyFont="1"/>
    <xf numFmtId="0" fontId="2" fillId="0" borderId="0" xfId="0" applyFont="1" applyAlignment="1">
      <alignment horizontal="left" indent="1"/>
    </xf>
    <xf numFmtId="0" fontId="2" fillId="34" borderId="24" xfId="0" applyFont="1" applyFill="1" applyBorder="1" applyAlignment="1">
      <alignment horizontal="center" vertical="center" wrapText="1"/>
    </xf>
    <xf numFmtId="0" fontId="2" fillId="34" borderId="35" xfId="0" applyFont="1" applyFill="1" applyBorder="1" applyAlignment="1">
      <alignment horizontal="center" vertical="center" wrapText="1"/>
    </xf>
    <xf numFmtId="0" fontId="0" fillId="42" borderId="13" xfId="0" applyFill="1" applyBorder="1" applyAlignment="1">
      <alignment vertical="center" wrapText="1"/>
    </xf>
    <xf numFmtId="0" fontId="0" fillId="42" borderId="13" xfId="0" applyFill="1" applyBorder="1" applyAlignment="1">
      <alignment vertical="center"/>
    </xf>
    <xf numFmtId="0" fontId="0" fillId="0" borderId="11" xfId="0" applyBorder="1" applyAlignment="1">
      <alignment vertical="center" wrapText="1"/>
    </xf>
    <xf numFmtId="0" fontId="0" fillId="42" borderId="11" xfId="0" applyFill="1" applyBorder="1" applyAlignment="1">
      <alignment vertical="center" wrapText="1"/>
    </xf>
    <xf numFmtId="0" fontId="0" fillId="42" borderId="11" xfId="0" applyFill="1" applyBorder="1" applyAlignment="1">
      <alignment vertical="center"/>
    </xf>
    <xf numFmtId="0" fontId="0" fillId="0" borderId="0" xfId="0" applyAlignment="1">
      <alignment horizontal="center" vertical="center" wrapText="1"/>
    </xf>
    <xf numFmtId="0" fontId="0" fillId="0" borderId="0" xfId="0" applyAlignment="1">
      <alignment horizontal="left" vertical="center" indent="2"/>
    </xf>
    <xf numFmtId="0" fontId="37" fillId="0" borderId="0" xfId="0" applyFont="1" applyAlignment="1">
      <alignment horizontal="left" vertical="center" indent="2"/>
    </xf>
    <xf numFmtId="0" fontId="0" fillId="0" borderId="0" xfId="0" applyAlignment="1">
      <alignment horizontal="left" indent="1"/>
    </xf>
    <xf numFmtId="0" fontId="0" fillId="0" borderId="0" xfId="0" applyAlignment="1">
      <alignment horizontal="left" wrapText="1" indent="1"/>
    </xf>
    <xf numFmtId="0" fontId="0" fillId="0" borderId="0" xfId="0" applyAlignment="1">
      <alignment horizontal="left" indent="2"/>
    </xf>
    <xf numFmtId="0" fontId="0" fillId="0" borderId="0" xfId="0" applyAlignment="1">
      <alignment horizontal="left" indent="4"/>
    </xf>
    <xf numFmtId="0" fontId="0" fillId="42" borderId="12" xfId="0" applyFill="1" applyBorder="1" applyAlignment="1">
      <alignment horizontal="center" vertical="center" wrapText="1"/>
    </xf>
    <xf numFmtId="0" fontId="35" fillId="0" borderId="0" xfId="0" applyFont="1" applyAlignment="1">
      <alignment horizontal="left" wrapText="1"/>
    </xf>
    <xf numFmtId="0" fontId="0" fillId="42" borderId="32" xfId="0" applyFill="1" applyBorder="1" applyAlignment="1">
      <alignment horizontal="center" vertical="center" wrapText="1"/>
    </xf>
    <xf numFmtId="0" fontId="0" fillId="0" borderId="12" xfId="0" applyBorder="1" applyAlignment="1">
      <alignment horizontal="center" vertical="center" wrapText="1"/>
    </xf>
    <xf numFmtId="0" fontId="2" fillId="34" borderId="26" xfId="0" applyFont="1" applyFill="1" applyBorder="1" applyAlignment="1">
      <alignment horizontal="center" vertical="center" wrapText="1"/>
    </xf>
    <xf numFmtId="0" fontId="30" fillId="0" borderId="0" xfId="0" applyFont="1" applyAlignment="1">
      <alignment vertical="center"/>
    </xf>
    <xf numFmtId="0" fontId="50" fillId="0" borderId="0" xfId="0" applyFont="1" applyAlignment="1">
      <alignment horizontal="left" vertical="center"/>
    </xf>
    <xf numFmtId="0" fontId="31" fillId="0" borderId="0" xfId="0" applyFont="1" applyAlignment="1">
      <alignment horizontal="left" vertical="center"/>
    </xf>
    <xf numFmtId="0" fontId="52" fillId="0" borderId="0" xfId="0" applyFont="1" applyAlignment="1">
      <alignment wrapText="1"/>
    </xf>
    <xf numFmtId="0" fontId="53" fillId="0" borderId="0" xfId="0" applyFont="1" applyAlignment="1">
      <alignment wrapText="1"/>
    </xf>
    <xf numFmtId="0" fontId="52" fillId="0" borderId="0" xfId="0" applyFont="1" applyAlignment="1">
      <alignment vertical="top" wrapText="1"/>
    </xf>
    <xf numFmtId="0" fontId="54" fillId="0" borderId="0" xfId="0" applyFont="1" applyAlignment="1">
      <alignment horizontal="right" vertical="top"/>
    </xf>
    <xf numFmtId="166" fontId="0" fillId="33" borderId="45" xfId="0" applyNumberFormat="1" applyFill="1" applyBorder="1" applyAlignment="1">
      <alignment horizontal="center" vertical="center"/>
    </xf>
    <xf numFmtId="0" fontId="23" fillId="44" borderId="42" xfId="0" applyFont="1" applyFill="1" applyBorder="1" applyAlignment="1">
      <alignment horizontal="left" vertical="top"/>
    </xf>
    <xf numFmtId="0" fontId="23" fillId="38" borderId="46" xfId="0" applyFont="1" applyFill="1" applyBorder="1" applyAlignment="1">
      <alignment horizontal="left" vertical="top"/>
    </xf>
    <xf numFmtId="167" fontId="0" fillId="33" borderId="47" xfId="0" applyNumberFormat="1" applyFill="1" applyBorder="1" applyAlignment="1">
      <alignment horizontal="center" vertical="center"/>
    </xf>
    <xf numFmtId="166" fontId="0" fillId="33" borderId="45" xfId="0" applyNumberFormat="1" applyFill="1" applyBorder="1" applyAlignment="1">
      <alignment horizontal="center"/>
    </xf>
    <xf numFmtId="0" fontId="54" fillId="0" borderId="0" xfId="0" applyFont="1" applyAlignment="1">
      <alignment horizontal="left" vertical="top"/>
    </xf>
    <xf numFmtId="0" fontId="52" fillId="0" borderId="33" xfId="0" applyFont="1" applyBorder="1" applyAlignment="1">
      <alignment vertical="top" wrapText="1"/>
    </xf>
    <xf numFmtId="0" fontId="52" fillId="36" borderId="0" xfId="0" applyFont="1" applyFill="1" applyAlignment="1">
      <alignment vertical="top" wrapText="1"/>
    </xf>
    <xf numFmtId="166" fontId="0" fillId="33" borderId="10" xfId="0" applyNumberFormat="1" applyFill="1" applyBorder="1" applyAlignment="1">
      <alignment horizontal="center" vertical="center"/>
    </xf>
    <xf numFmtId="0" fontId="2" fillId="34" borderId="54" xfId="0" applyFont="1" applyFill="1" applyBorder="1" applyAlignment="1">
      <alignment horizontal="center" vertical="top"/>
    </xf>
    <xf numFmtId="0" fontId="2" fillId="34" borderId="37" xfId="0" applyFont="1" applyFill="1" applyBorder="1" applyAlignment="1">
      <alignment vertical="top"/>
    </xf>
    <xf numFmtId="0" fontId="24" fillId="0" borderId="37" xfId="0" applyFont="1" applyBorder="1" applyAlignment="1">
      <alignment vertical="top"/>
    </xf>
    <xf numFmtId="0" fontId="24" fillId="0" borderId="35" xfId="0" applyFont="1" applyBorder="1" applyAlignment="1">
      <alignment vertical="top"/>
    </xf>
    <xf numFmtId="0" fontId="24" fillId="0" borderId="41" xfId="0" applyFont="1" applyBorder="1" applyAlignment="1">
      <alignment vertical="top" wrapText="1"/>
    </xf>
    <xf numFmtId="0" fontId="2" fillId="34" borderId="35" xfId="0" applyFont="1" applyFill="1" applyBorder="1" applyAlignment="1">
      <alignment vertical="top"/>
    </xf>
    <xf numFmtId="0" fontId="23" fillId="39" borderId="50" xfId="0" applyFont="1" applyFill="1" applyBorder="1" applyAlignment="1">
      <alignment horizontal="left" vertical="top"/>
    </xf>
    <xf numFmtId="0" fontId="24" fillId="0" borderId="0" xfId="0" applyFont="1" applyAlignment="1">
      <alignment horizontal="left" vertical="top"/>
    </xf>
    <xf numFmtId="166" fontId="0" fillId="33" borderId="35" xfId="0" applyNumberFormat="1" applyFill="1" applyBorder="1" applyAlignment="1">
      <alignment horizontal="center" vertical="center"/>
    </xf>
    <xf numFmtId="0" fontId="0" fillId="0" borderId="55" xfId="0" applyBorder="1"/>
    <xf numFmtId="166" fontId="0" fillId="33" borderId="25" xfId="0" applyNumberFormat="1" applyFill="1" applyBorder="1" applyAlignment="1">
      <alignment horizontal="center" vertical="center"/>
    </xf>
    <xf numFmtId="166" fontId="0" fillId="33" borderId="52" xfId="0" applyNumberFormat="1" applyFill="1" applyBorder="1" applyAlignment="1">
      <alignment horizontal="center"/>
    </xf>
    <xf numFmtId="0" fontId="53" fillId="0" borderId="55" xfId="0" applyFont="1" applyBorder="1" applyAlignment="1">
      <alignment wrapText="1"/>
    </xf>
    <xf numFmtId="0" fontId="52" fillId="0" borderId="55" xfId="0" applyFont="1" applyBorder="1" applyAlignment="1">
      <alignment wrapText="1"/>
    </xf>
    <xf numFmtId="0" fontId="24" fillId="0" borderId="55" xfId="0" applyFont="1" applyBorder="1" applyAlignment="1">
      <alignment horizontal="left" vertical="top"/>
    </xf>
    <xf numFmtId="0" fontId="24" fillId="0" borderId="29" xfId="57" applyFont="1" applyBorder="1" applyAlignment="1">
      <alignment vertical="top"/>
    </xf>
    <xf numFmtId="0" fontId="24" fillId="0" borderId="16" xfId="57" applyFont="1" applyBorder="1" applyAlignment="1">
      <alignment vertical="top"/>
    </xf>
    <xf numFmtId="0" fontId="52" fillId="36" borderId="55" xfId="0" applyFont="1" applyFill="1" applyBorder="1" applyAlignment="1">
      <alignment vertical="top" wrapText="1"/>
    </xf>
    <xf numFmtId="0" fontId="0" fillId="0" borderId="26" xfId="0" applyBorder="1"/>
    <xf numFmtId="0" fontId="24" fillId="0" borderId="51" xfId="0" applyFont="1" applyBorder="1" applyAlignment="1">
      <alignment horizontal="left" vertical="top" wrapText="1"/>
    </xf>
    <xf numFmtId="0" fontId="24" fillId="0" borderId="55" xfId="0" applyFont="1" applyBorder="1" applyAlignment="1">
      <alignment horizontal="left" vertical="center"/>
    </xf>
    <xf numFmtId="0" fontId="23" fillId="39" borderId="44" xfId="0" applyFont="1" applyFill="1" applyBorder="1" applyAlignment="1">
      <alignment horizontal="left" vertical="top"/>
    </xf>
    <xf numFmtId="166" fontId="0" fillId="33" borderId="21" xfId="0" applyNumberFormat="1" applyFill="1" applyBorder="1" applyAlignment="1">
      <alignment horizontal="center" vertical="center"/>
    </xf>
    <xf numFmtId="0" fontId="0" fillId="33" borderId="20" xfId="0" applyFill="1" applyBorder="1" applyAlignment="1">
      <alignment horizontal="center" vertical="center"/>
    </xf>
    <xf numFmtId="0" fontId="0" fillId="33" borderId="44" xfId="0" applyFill="1" applyBorder="1" applyAlignment="1">
      <alignment horizontal="center" vertical="center"/>
    </xf>
    <xf numFmtId="0" fontId="24" fillId="0" borderId="49" xfId="0" applyFont="1" applyBorder="1" applyAlignment="1">
      <alignment horizontal="left" vertical="top" wrapText="1"/>
    </xf>
    <xf numFmtId="0" fontId="24" fillId="0" borderId="50" xfId="0" applyFont="1" applyBorder="1" applyAlignment="1">
      <alignment horizontal="left" vertical="top" wrapText="1"/>
    </xf>
    <xf numFmtId="0" fontId="51" fillId="0" borderId="0" xfId="0" applyFont="1"/>
    <xf numFmtId="166" fontId="29" fillId="43" borderId="34" xfId="0" applyNumberFormat="1" applyFont="1" applyFill="1" applyBorder="1" applyAlignment="1">
      <alignment horizontal="center"/>
    </xf>
    <xf numFmtId="0" fontId="22" fillId="38" borderId="56" xfId="0" applyFont="1" applyFill="1" applyBorder="1" applyAlignment="1">
      <alignment horizontal="left" vertical="top"/>
    </xf>
    <xf numFmtId="0" fontId="23" fillId="38" borderId="56" xfId="0" applyFont="1" applyFill="1" applyBorder="1" applyAlignment="1">
      <alignment horizontal="left" vertical="top"/>
    </xf>
    <xf numFmtId="0" fontId="22" fillId="44" borderId="41" xfId="0" applyFont="1" applyFill="1" applyBorder="1" applyAlignment="1">
      <alignment horizontal="left" vertical="top"/>
    </xf>
    <xf numFmtId="0" fontId="22" fillId="39" borderId="56" xfId="0" applyFont="1" applyFill="1" applyBorder="1" applyAlignment="1">
      <alignment horizontal="left" vertical="top"/>
    </xf>
    <xf numFmtId="0" fontId="23" fillId="39" borderId="56" xfId="0" applyFont="1" applyFill="1" applyBorder="1" applyAlignment="1">
      <alignment horizontal="left" vertical="top"/>
    </xf>
    <xf numFmtId="0" fontId="23" fillId="38" borderId="44" xfId="0" applyFont="1" applyFill="1" applyBorder="1" applyAlignment="1">
      <alignment horizontal="left" vertical="center"/>
    </xf>
    <xf numFmtId="0" fontId="23" fillId="44" borderId="52" xfId="0" applyFont="1" applyFill="1" applyBorder="1" applyAlignment="1">
      <alignment horizontal="left" vertical="center"/>
    </xf>
    <xf numFmtId="0" fontId="23" fillId="39" borderId="52" xfId="0" applyFont="1" applyFill="1" applyBorder="1" applyAlignment="1">
      <alignment horizontal="left" vertical="top"/>
    </xf>
    <xf numFmtId="0" fontId="23" fillId="38" borderId="50" xfId="0" applyFont="1" applyFill="1" applyBorder="1" applyAlignment="1">
      <alignment horizontal="left" vertical="center" wrapText="1"/>
    </xf>
    <xf numFmtId="0" fontId="24" fillId="0" borderId="20" xfId="0" applyFont="1" applyBorder="1" applyAlignment="1">
      <alignment horizontal="left" vertical="top" wrapText="1"/>
    </xf>
    <xf numFmtId="0" fontId="23" fillId="44" borderId="42" xfId="0" applyFont="1" applyFill="1" applyBorder="1" applyAlignment="1">
      <alignment horizontal="left" vertical="top" wrapText="1"/>
    </xf>
    <xf numFmtId="166" fontId="0" fillId="33" borderId="58" xfId="0" applyNumberFormat="1" applyFill="1" applyBorder="1" applyAlignment="1">
      <alignment horizontal="center" vertical="center"/>
    </xf>
    <xf numFmtId="0" fontId="0" fillId="33" borderId="27" xfId="0" applyFill="1" applyBorder="1" applyAlignment="1">
      <alignment horizontal="center" vertical="center"/>
    </xf>
    <xf numFmtId="0" fontId="0" fillId="33" borderId="42" xfId="0" applyFill="1" applyBorder="1" applyAlignment="1">
      <alignment horizontal="center" vertical="center"/>
    </xf>
    <xf numFmtId="0" fontId="52" fillId="0" borderId="0" xfId="0" applyFont="1" applyAlignment="1">
      <alignment horizontal="left" vertical="top" wrapText="1"/>
    </xf>
    <xf numFmtId="0" fontId="24" fillId="0" borderId="44" xfId="0" applyFont="1" applyBorder="1" applyAlignment="1">
      <alignment horizontal="left" vertical="top" wrapText="1"/>
    </xf>
    <xf numFmtId="0" fontId="51" fillId="0" borderId="0" xfId="0" applyFont="1" applyAlignment="1">
      <alignment horizontal="left" vertical="center" wrapText="1"/>
    </xf>
    <xf numFmtId="0" fontId="51" fillId="0" borderId="0" xfId="0" applyFont="1" applyAlignment="1">
      <alignment horizontal="left" vertical="center"/>
    </xf>
    <xf numFmtId="0" fontId="41" fillId="0" borderId="0" xfId="0" applyFont="1"/>
    <xf numFmtId="0" fontId="0" fillId="0" borderId="22" xfId="0" applyBorder="1" applyAlignment="1">
      <alignment horizontal="center" vertical="center" wrapText="1"/>
    </xf>
    <xf numFmtId="0" fontId="40" fillId="0" borderId="39" xfId="0" applyFont="1" applyBorder="1"/>
    <xf numFmtId="0" fontId="23" fillId="33" borderId="11" xfId="0" applyFont="1" applyFill="1" applyBorder="1" applyAlignment="1">
      <alignment vertical="center"/>
    </xf>
    <xf numFmtId="0" fontId="0" fillId="0" borderId="10" xfId="0" applyBorder="1" applyAlignment="1">
      <alignment horizontal="left" vertical="center" wrapText="1"/>
    </xf>
    <xf numFmtId="0" fontId="59" fillId="0" borderId="1" xfId="34" applyFont="1"/>
    <xf numFmtId="0" fontId="2" fillId="0" borderId="0" xfId="0" applyFont="1" applyAlignment="1">
      <alignment horizontal="left" vertical="top" wrapText="1"/>
    </xf>
    <xf numFmtId="0" fontId="2" fillId="0" borderId="0" xfId="0" applyFont="1" applyAlignment="1">
      <alignment horizontal="left" wrapText="1"/>
    </xf>
    <xf numFmtId="0" fontId="36" fillId="34" borderId="11" xfId="59" applyFill="1" applyBorder="1" applyAlignment="1">
      <alignment horizontal="center"/>
    </xf>
    <xf numFmtId="0" fontId="2" fillId="0" borderId="0" xfId="0" applyFont="1" applyAlignment="1">
      <alignment horizontal="left" vertical="center" wrapText="1"/>
    </xf>
    <xf numFmtId="0" fontId="2" fillId="40" borderId="29" xfId="0" applyFont="1" applyFill="1" applyBorder="1" applyAlignment="1">
      <alignment horizontal="left" vertical="top" wrapText="1"/>
    </xf>
    <xf numFmtId="0" fontId="2" fillId="40" borderId="39" xfId="0" applyFont="1" applyFill="1" applyBorder="1" applyAlignment="1">
      <alignment horizontal="left" vertical="top" wrapText="1"/>
    </xf>
    <xf numFmtId="0" fontId="2" fillId="40" borderId="31" xfId="0" applyFont="1" applyFill="1" applyBorder="1" applyAlignment="1">
      <alignment horizontal="left" vertical="top" wrapText="1"/>
    </xf>
    <xf numFmtId="0" fontId="2" fillId="40" borderId="33" xfId="0" applyFont="1" applyFill="1" applyBorder="1" applyAlignment="1">
      <alignment horizontal="left" vertical="top" wrapText="1"/>
    </xf>
    <xf numFmtId="0" fontId="2" fillId="40" borderId="0" xfId="0" applyFont="1" applyFill="1" applyAlignment="1">
      <alignment horizontal="left" vertical="top" wrapText="1"/>
    </xf>
    <xf numFmtId="0" fontId="2" fillId="40" borderId="40" xfId="0" applyFont="1" applyFill="1" applyBorder="1" applyAlignment="1">
      <alignment horizontal="left" vertical="top" wrapText="1"/>
    </xf>
    <xf numFmtId="0" fontId="2" fillId="40" borderId="22" xfId="0" applyFont="1" applyFill="1" applyBorder="1" applyAlignment="1">
      <alignment horizontal="left" vertical="top" wrapText="1"/>
    </xf>
    <xf numFmtId="0" fontId="2" fillId="40" borderId="34" xfId="0" applyFont="1" applyFill="1" applyBorder="1" applyAlignment="1">
      <alignment horizontal="left" vertical="top" wrapText="1"/>
    </xf>
    <xf numFmtId="0" fontId="2" fillId="40" borderId="32" xfId="0" applyFont="1" applyFill="1" applyBorder="1" applyAlignment="1">
      <alignment horizontal="left" vertical="top" wrapText="1"/>
    </xf>
    <xf numFmtId="0" fontId="37" fillId="0" borderId="0" xfId="0" applyFont="1" applyAlignment="1">
      <alignment horizontal="left" wrapText="1"/>
    </xf>
    <xf numFmtId="0" fontId="35" fillId="0" borderId="0" xfId="0" applyFont="1" applyAlignment="1">
      <alignment horizontal="left" vertical="center" wrapText="1"/>
    </xf>
    <xf numFmtId="0" fontId="24" fillId="0" borderId="15" xfId="0" applyFont="1" applyBorder="1" applyAlignment="1">
      <alignment horizontal="center" vertical="top" wrapText="1"/>
    </xf>
    <xf numFmtId="0" fontId="24" fillId="0" borderId="16" xfId="0" applyFont="1" applyBorder="1" applyAlignment="1">
      <alignment horizontal="center" vertical="top" wrapText="1"/>
    </xf>
    <xf numFmtId="0" fontId="24" fillId="0" borderId="14" xfId="0" applyFont="1" applyBorder="1" applyAlignment="1">
      <alignment horizontal="center" vertical="top" wrapText="1"/>
    </xf>
    <xf numFmtId="0" fontId="24" fillId="0" borderId="18" xfId="0" applyFont="1" applyBorder="1" applyAlignment="1">
      <alignment horizontal="center" vertical="top" wrapText="1"/>
    </xf>
    <xf numFmtId="0" fontId="2" fillId="38" borderId="0" xfId="0" applyFont="1" applyFill="1" applyAlignment="1">
      <alignment horizontal="center" vertical="center" wrapText="1"/>
    </xf>
    <xf numFmtId="0" fontId="2" fillId="38" borderId="36" xfId="0" applyFont="1" applyFill="1" applyBorder="1" applyAlignment="1">
      <alignment horizontal="center" vertical="center" wrapText="1"/>
    </xf>
    <xf numFmtId="0" fontId="2" fillId="44" borderId="0" xfId="0" applyFont="1" applyFill="1" applyAlignment="1">
      <alignment horizontal="center" vertical="center" wrapText="1"/>
    </xf>
    <xf numFmtId="0" fontId="2" fillId="44" borderId="36" xfId="0" applyFont="1" applyFill="1" applyBorder="1" applyAlignment="1">
      <alignment horizontal="center" vertical="center" wrapText="1"/>
    </xf>
    <xf numFmtId="0" fontId="37" fillId="0" borderId="0" xfId="0" applyFont="1" applyAlignment="1">
      <alignment horizontal="left" vertical="top" wrapText="1"/>
    </xf>
    <xf numFmtId="0" fontId="34" fillId="35" borderId="37" xfId="58" applyFill="1" applyBorder="1" applyAlignment="1">
      <alignment horizontal="center" vertical="top" wrapText="1"/>
    </xf>
    <xf numFmtId="0" fontId="34" fillId="35" borderId="26" xfId="58" applyFill="1" applyBorder="1" applyAlignment="1">
      <alignment horizontal="center" vertical="top" wrapText="1"/>
    </xf>
    <xf numFmtId="0" fontId="34" fillId="35" borderId="25" xfId="58" applyFill="1" applyBorder="1" applyAlignment="1">
      <alignment horizontal="center" vertical="top" wrapText="1"/>
    </xf>
    <xf numFmtId="0" fontId="24" fillId="0" borderId="37" xfId="0" applyFont="1" applyBorder="1" applyAlignment="1">
      <alignment horizontal="left" vertical="center" wrapText="1"/>
    </xf>
    <xf numFmtId="0" fontId="24" fillId="0" borderId="25" xfId="0" applyFont="1" applyBorder="1" applyAlignment="1">
      <alignment horizontal="left" vertical="center" wrapText="1"/>
    </xf>
    <xf numFmtId="0" fontId="2" fillId="34" borderId="48" xfId="0" applyFont="1" applyFill="1" applyBorder="1" applyAlignment="1">
      <alignment horizontal="center" vertical="top"/>
    </xf>
    <xf numFmtId="0" fontId="2" fillId="34" borderId="57" xfId="0" applyFont="1" applyFill="1" applyBorder="1" applyAlignment="1">
      <alignment horizontal="center" vertical="top"/>
    </xf>
    <xf numFmtId="0" fontId="2" fillId="38" borderId="0" xfId="0" applyFont="1" applyFill="1" applyAlignment="1">
      <alignment horizontal="center" vertical="center"/>
    </xf>
    <xf numFmtId="0" fontId="2" fillId="38" borderId="36" xfId="0" applyFont="1" applyFill="1" applyBorder="1" applyAlignment="1">
      <alignment horizontal="center" vertical="center"/>
    </xf>
    <xf numFmtId="0" fontId="2" fillId="39" borderId="0" xfId="0" applyFont="1" applyFill="1" applyAlignment="1">
      <alignment horizontal="center" vertical="center"/>
    </xf>
    <xf numFmtId="0" fontId="2" fillId="39" borderId="36" xfId="0" applyFont="1" applyFill="1" applyBorder="1" applyAlignment="1">
      <alignment horizontal="center" vertical="center"/>
    </xf>
    <xf numFmtId="0" fontId="2" fillId="44" borderId="0" xfId="0" applyFont="1" applyFill="1" applyAlignment="1">
      <alignment horizontal="center" vertical="center"/>
    </xf>
    <xf numFmtId="0" fontId="2" fillId="44" borderId="36" xfId="0" applyFont="1" applyFill="1" applyBorder="1" applyAlignment="1">
      <alignment horizontal="center" vertical="center"/>
    </xf>
    <xf numFmtId="0" fontId="24" fillId="0" borderId="11" xfId="0" applyFont="1" applyBorder="1" applyAlignment="1">
      <alignment horizontal="center" wrapText="1"/>
    </xf>
    <xf numFmtId="0" fontId="24" fillId="0" borderId="53" xfId="0" applyFont="1" applyBorder="1" applyAlignment="1">
      <alignment horizontal="left" vertical="center" wrapText="1"/>
    </xf>
    <xf numFmtId="0" fontId="24" fillId="0" borderId="59" xfId="0" applyFont="1" applyBorder="1" applyAlignment="1">
      <alignment horizontal="left" vertical="center"/>
    </xf>
    <xf numFmtId="0" fontId="24" fillId="0" borderId="11" xfId="0" applyFont="1" applyBorder="1" applyAlignment="1">
      <alignment horizontal="center" vertical="center" wrapText="1"/>
    </xf>
    <xf numFmtId="0" fontId="24" fillId="0" borderId="0" xfId="0" applyFont="1" applyAlignment="1">
      <alignment horizontal="left" wrapText="1"/>
    </xf>
    <xf numFmtId="0" fontId="24" fillId="0" borderId="41" xfId="0" applyFont="1" applyBorder="1" applyAlignment="1">
      <alignment horizontal="left" vertical="center" wrapText="1"/>
    </xf>
    <xf numFmtId="0" fontId="24" fillId="0" borderId="19" xfId="0" applyFont="1" applyBorder="1" applyAlignment="1">
      <alignment horizontal="left" vertical="center" wrapText="1"/>
    </xf>
    <xf numFmtId="0" fontId="24" fillId="0" borderId="42" xfId="0" applyFont="1" applyBorder="1" applyAlignment="1">
      <alignment vertical="center" wrapText="1"/>
    </xf>
    <xf numFmtId="0" fontId="24" fillId="0" borderId="21" xfId="0" applyFont="1" applyBorder="1" applyAlignment="1">
      <alignment vertical="center" wrapText="1"/>
    </xf>
    <xf numFmtId="0" fontId="24" fillId="0" borderId="33" xfId="0" applyFont="1" applyBorder="1" applyAlignment="1">
      <alignment horizontal="right" vertical="top" wrapText="1"/>
    </xf>
    <xf numFmtId="0" fontId="24" fillId="0" borderId="0" xfId="0" applyFont="1" applyAlignment="1">
      <alignment horizontal="right" vertical="top" wrapText="1"/>
    </xf>
    <xf numFmtId="0" fontId="3" fillId="34" borderId="10" xfId="0" applyFont="1" applyFill="1" applyBorder="1" applyAlignment="1">
      <alignment horizontal="center"/>
    </xf>
    <xf numFmtId="0" fontId="3" fillId="34" borderId="27" xfId="0" applyFont="1" applyFill="1" applyBorder="1" applyAlignment="1">
      <alignment horizontal="center"/>
    </xf>
    <xf numFmtId="0" fontId="3" fillId="34" borderId="12" xfId="0" applyFont="1" applyFill="1" applyBorder="1" applyAlignment="1">
      <alignment horizontal="center"/>
    </xf>
    <xf numFmtId="0" fontId="2" fillId="34" borderId="37" xfId="0" applyFont="1" applyFill="1" applyBorder="1" applyAlignment="1">
      <alignment horizontal="center" vertical="top"/>
    </xf>
    <xf numFmtId="0" fontId="2" fillId="34" borderId="25" xfId="0" applyFont="1" applyFill="1" applyBorder="1" applyAlignment="1">
      <alignment horizontal="center" vertical="top"/>
    </xf>
    <xf numFmtId="0" fontId="2" fillId="39" borderId="0" xfId="0" applyFont="1" applyFill="1" applyAlignment="1">
      <alignment horizontal="center" vertical="center" wrapText="1"/>
    </xf>
    <xf numFmtId="0" fontId="2" fillId="39" borderId="36" xfId="0" applyFont="1" applyFill="1" applyBorder="1" applyAlignment="1">
      <alignment horizontal="center" vertical="center" wrapText="1"/>
    </xf>
    <xf numFmtId="0" fontId="34" fillId="35" borderId="35" xfId="62" applyFill="1" applyAlignment="1">
      <alignment horizontal="center" vertical="top"/>
    </xf>
    <xf numFmtId="0" fontId="34" fillId="35" borderId="37" xfId="62" applyFill="1" applyBorder="1" applyAlignment="1">
      <alignment horizontal="center" vertical="top"/>
    </xf>
    <xf numFmtId="0" fontId="34" fillId="35" borderId="26" xfId="62" applyFill="1" applyBorder="1" applyAlignment="1">
      <alignment horizontal="center" vertical="top"/>
    </xf>
    <xf numFmtId="0" fontId="34" fillId="35" borderId="25" xfId="62" applyFill="1" applyBorder="1" applyAlignment="1">
      <alignment horizontal="center" vertical="top"/>
    </xf>
    <xf numFmtId="0" fontId="3" fillId="34" borderId="37" xfId="0" applyFont="1" applyFill="1" applyBorder="1" applyAlignment="1">
      <alignment horizontal="center"/>
    </xf>
    <xf numFmtId="0" fontId="3" fillId="34" borderId="26" xfId="0" applyFont="1" applyFill="1" applyBorder="1" applyAlignment="1">
      <alignment horizontal="center"/>
    </xf>
    <xf numFmtId="0" fontId="3" fillId="34" borderId="25" xfId="0" applyFont="1" applyFill="1" applyBorder="1" applyAlignment="1">
      <alignment horizontal="center"/>
    </xf>
    <xf numFmtId="0" fontId="52" fillId="0" borderId="33" xfId="0" applyFont="1" applyBorder="1" applyAlignment="1">
      <alignment horizontal="left" vertical="top" wrapText="1"/>
    </xf>
    <xf numFmtId="0" fontId="52" fillId="0" borderId="0" xfId="0" applyFont="1" applyAlignment="1">
      <alignment horizontal="left" vertical="top" wrapText="1"/>
    </xf>
    <xf numFmtId="0" fontId="52" fillId="0" borderId="33" xfId="0" applyFont="1" applyBorder="1" applyAlignment="1">
      <alignment horizontal="left" wrapText="1"/>
    </xf>
    <xf numFmtId="0" fontId="52" fillId="0" borderId="0" xfId="0" applyFont="1" applyAlignment="1">
      <alignment horizontal="left" wrapText="1"/>
    </xf>
    <xf numFmtId="0" fontId="34" fillId="35" borderId="35" xfId="62" applyFill="1" applyAlignment="1">
      <alignment horizontal="center" vertical="top" wrapText="1"/>
    </xf>
    <xf numFmtId="167" fontId="47" fillId="33" borderId="11" xfId="0" applyNumberFormat="1" applyFont="1" applyFill="1" applyBorder="1" applyAlignment="1">
      <alignment horizontal="left" vertical="top"/>
    </xf>
    <xf numFmtId="0" fontId="36" fillId="34" borderId="11" xfId="61" applyFill="1" applyBorder="1" applyAlignment="1">
      <alignment horizontal="center" wrapText="1"/>
    </xf>
    <xf numFmtId="0" fontId="0" fillId="0" borderId="0" xfId="0" applyAlignment="1">
      <alignment horizontal="left" wrapText="1"/>
    </xf>
    <xf numFmtId="167" fontId="0" fillId="33" borderId="11" xfId="0" applyNumberFormat="1" applyFill="1" applyBorder="1" applyAlignment="1">
      <alignment horizontal="center" vertical="top"/>
    </xf>
    <xf numFmtId="167" fontId="51" fillId="33" borderId="10" xfId="0" applyNumberFormat="1" applyFont="1" applyFill="1" applyBorder="1" applyAlignment="1">
      <alignment horizontal="center" vertical="top"/>
    </xf>
    <xf numFmtId="167" fontId="51" fillId="33" borderId="27" xfId="0" applyNumberFormat="1" applyFont="1" applyFill="1" applyBorder="1" applyAlignment="1">
      <alignment horizontal="center" vertical="top"/>
    </xf>
    <xf numFmtId="167" fontId="51" fillId="33" borderId="12" xfId="0" applyNumberFormat="1" applyFont="1" applyFill="1" applyBorder="1" applyAlignment="1">
      <alignment horizontal="center" vertical="top"/>
    </xf>
    <xf numFmtId="0" fontId="35" fillId="0" borderId="60" xfId="0" applyFont="1" applyBorder="1" applyAlignment="1">
      <alignment horizontal="left" wrapText="1"/>
    </xf>
    <xf numFmtId="0" fontId="35" fillId="0" borderId="0" xfId="0" applyFont="1" applyAlignment="1">
      <alignment horizontal="left" wrapText="1"/>
    </xf>
    <xf numFmtId="0" fontId="51" fillId="0" borderId="0" xfId="0" applyFont="1" applyAlignment="1">
      <alignment horizontal="left"/>
    </xf>
    <xf numFmtId="0" fontId="2" fillId="34" borderId="10" xfId="0" applyFont="1" applyFill="1" applyBorder="1" applyAlignment="1">
      <alignment horizontal="center" vertical="center"/>
    </xf>
    <xf numFmtId="0" fontId="2" fillId="34" borderId="27" xfId="0" applyFont="1" applyFill="1" applyBorder="1" applyAlignment="1">
      <alignment horizontal="center" vertical="center"/>
    </xf>
    <xf numFmtId="0" fontId="2" fillId="34" borderId="12" xfId="0" applyFont="1" applyFill="1" applyBorder="1" applyAlignment="1">
      <alignment horizontal="center" vertical="center"/>
    </xf>
    <xf numFmtId="0" fontId="0" fillId="0" borderId="29" xfId="0" applyBorder="1" applyAlignment="1">
      <alignment horizontal="left" vertical="center"/>
    </xf>
    <xf numFmtId="0" fontId="0" fillId="0" borderId="39" xfId="0" applyBorder="1" applyAlignment="1">
      <alignment horizontal="left" vertical="center"/>
    </xf>
    <xf numFmtId="0" fontId="0" fillId="0" borderId="31" xfId="0" applyBorder="1" applyAlignment="1">
      <alignment horizontal="left" vertical="center"/>
    </xf>
    <xf numFmtId="0" fontId="0" fillId="0" borderId="22" xfId="0"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0" fillId="0" borderId="11" xfId="0" applyBorder="1" applyAlignment="1">
      <alignment horizontal="center" vertical="center"/>
    </xf>
    <xf numFmtId="0" fontId="0" fillId="0" borderId="29" xfId="0" applyBorder="1" applyAlignment="1">
      <alignment horizontal="center" vertical="center"/>
    </xf>
    <xf numFmtId="0" fontId="0" fillId="0" borderId="39" xfId="0"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center" vertical="center"/>
    </xf>
    <xf numFmtId="0" fontId="0" fillId="42" borderId="29" xfId="0" applyFill="1" applyBorder="1" applyAlignment="1">
      <alignment horizontal="left" vertical="center"/>
    </xf>
    <xf numFmtId="0" fontId="0" fillId="42" borderId="39" xfId="0" applyFill="1" applyBorder="1" applyAlignment="1">
      <alignment horizontal="left" vertical="center"/>
    </xf>
    <xf numFmtId="0" fontId="0" fillId="42" borderId="31" xfId="0" applyFill="1" applyBorder="1" applyAlignment="1">
      <alignment horizontal="left" vertical="center"/>
    </xf>
    <xf numFmtId="0" fontId="0" fillId="42" borderId="22" xfId="0" applyFill="1" applyBorder="1" applyAlignment="1">
      <alignment horizontal="left" vertical="center"/>
    </xf>
    <xf numFmtId="0" fontId="0" fillId="42" borderId="34" xfId="0" applyFill="1" applyBorder="1" applyAlignment="1">
      <alignment horizontal="left" vertical="center"/>
    </xf>
    <xf numFmtId="0" fontId="0" fillId="42" borderId="32" xfId="0" applyFill="1" applyBorder="1" applyAlignment="1">
      <alignment horizontal="left" vertical="center"/>
    </xf>
    <xf numFmtId="0" fontId="0" fillId="42" borderId="11" xfId="0" applyFill="1" applyBorder="1" applyAlignment="1">
      <alignment horizontal="center" vertical="center"/>
    </xf>
    <xf numFmtId="0" fontId="0" fillId="42" borderId="29" xfId="0" applyFill="1" applyBorder="1" applyAlignment="1">
      <alignment horizontal="center" vertical="center"/>
    </xf>
    <xf numFmtId="0" fontId="0" fillId="42" borderId="39" xfId="0" applyFill="1" applyBorder="1" applyAlignment="1">
      <alignment horizontal="center" vertical="center"/>
    </xf>
    <xf numFmtId="0" fontId="0" fillId="42" borderId="31" xfId="0" applyFill="1" applyBorder="1" applyAlignment="1">
      <alignment horizontal="center" vertical="center"/>
    </xf>
    <xf numFmtId="0" fontId="0" fillId="42" borderId="22" xfId="0" applyFill="1" applyBorder="1" applyAlignment="1">
      <alignment horizontal="center" vertical="center"/>
    </xf>
    <xf numFmtId="0" fontId="0" fillId="42" borderId="34" xfId="0" applyFill="1" applyBorder="1" applyAlignment="1">
      <alignment horizontal="center" vertical="center"/>
    </xf>
    <xf numFmtId="0" fontId="0" fillId="42" borderId="32" xfId="0" applyFill="1" applyBorder="1" applyAlignment="1">
      <alignment horizontal="center" vertical="center"/>
    </xf>
    <xf numFmtId="0" fontId="0" fillId="42" borderId="10" xfId="0" applyFill="1" applyBorder="1" applyAlignment="1">
      <alignment horizontal="center" vertical="center" wrapText="1"/>
    </xf>
    <xf numFmtId="0" fontId="0" fillId="42" borderId="12" xfId="0" applyFill="1" applyBorder="1" applyAlignment="1">
      <alignment horizontal="center" vertical="center" wrapText="1"/>
    </xf>
    <xf numFmtId="0" fontId="2" fillId="34" borderId="37" xfId="0" applyFont="1" applyFill="1" applyBorder="1" applyAlignment="1">
      <alignment horizontal="center" vertical="center" wrapText="1"/>
    </xf>
    <xf numFmtId="0" fontId="2" fillId="34" borderId="25" xfId="0" applyFont="1" applyFill="1" applyBorder="1" applyAlignment="1">
      <alignment horizontal="center" vertical="center" wrapText="1"/>
    </xf>
    <xf numFmtId="0" fontId="0" fillId="42" borderId="22" xfId="0" applyFill="1" applyBorder="1" applyAlignment="1">
      <alignment horizontal="center" vertical="center" wrapText="1"/>
    </xf>
    <xf numFmtId="0" fontId="0" fillId="42" borderId="32" xfId="0" applyFill="1"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xf>
    <xf numFmtId="167" fontId="49" fillId="33" borderId="11" xfId="0" applyNumberFormat="1" applyFont="1" applyFill="1" applyBorder="1" applyAlignment="1">
      <alignment horizontal="left" vertical="top"/>
    </xf>
    <xf numFmtId="0" fontId="0" fillId="0" borderId="0" xfId="0" applyAlignment="1">
      <alignment horizontal="left" vertical="center" wrapText="1"/>
    </xf>
    <xf numFmtId="0" fontId="0" fillId="42" borderId="10" xfId="0" applyFill="1" applyBorder="1" applyAlignment="1">
      <alignment horizontal="left" vertical="center" wrapText="1"/>
    </xf>
    <xf numFmtId="0" fontId="2" fillId="42" borderId="12" xfId="0" applyFont="1" applyFill="1" applyBorder="1" applyAlignment="1">
      <alignment horizontal="left" vertical="center" wrapText="1"/>
    </xf>
    <xf numFmtId="0" fontId="23" fillId="33" borderId="11" xfId="0" applyFont="1" applyFill="1" applyBorder="1" applyAlignment="1">
      <alignment horizontal="center"/>
    </xf>
    <xf numFmtId="0" fontId="23" fillId="33" borderId="10" xfId="0" applyFont="1" applyFill="1" applyBorder="1" applyAlignment="1">
      <alignment horizontal="center"/>
    </xf>
    <xf numFmtId="0" fontId="23" fillId="33" borderId="12" xfId="0" applyFont="1" applyFill="1" applyBorder="1" applyAlignment="1">
      <alignment horizontal="center"/>
    </xf>
    <xf numFmtId="0" fontId="0" fillId="42" borderId="10" xfId="0" applyFill="1" applyBorder="1" applyAlignment="1">
      <alignment horizontal="left" vertical="center"/>
    </xf>
    <xf numFmtId="0" fontId="2" fillId="42" borderId="12" xfId="0" applyFont="1" applyFill="1" applyBorder="1" applyAlignment="1">
      <alignment horizontal="left" vertical="center"/>
    </xf>
    <xf numFmtId="0" fontId="0" fillId="0" borderId="10" xfId="0" applyBorder="1" applyAlignment="1">
      <alignment horizontal="left" vertical="center" wrapText="1"/>
    </xf>
    <xf numFmtId="0" fontId="2" fillId="0" borderId="12" xfId="0" applyFont="1" applyBorder="1" applyAlignment="1">
      <alignment horizontal="left" vertical="center" wrapText="1"/>
    </xf>
    <xf numFmtId="0" fontId="0" fillId="0" borderId="10" xfId="0" applyBorder="1" applyAlignment="1">
      <alignment horizontal="left" vertical="center"/>
    </xf>
    <xf numFmtId="0" fontId="2" fillId="0" borderId="12" xfId="0" applyFont="1" applyBorder="1" applyAlignment="1">
      <alignment horizontal="left" vertical="center"/>
    </xf>
    <xf numFmtId="0" fontId="44" fillId="41" borderId="10" xfId="0" applyFont="1" applyFill="1" applyBorder="1" applyAlignment="1">
      <alignment horizontal="center"/>
    </xf>
    <xf numFmtId="0" fontId="44" fillId="41" borderId="12" xfId="0" applyFont="1" applyFill="1" applyBorder="1" applyAlignment="1">
      <alignment horizontal="center"/>
    </xf>
    <xf numFmtId="0" fontId="2" fillId="40" borderId="11" xfId="0" applyFont="1" applyFill="1" applyBorder="1" applyAlignment="1">
      <alignment horizontal="left" vertical="top" wrapText="1"/>
    </xf>
  </cellXfs>
  <cellStyles count="63">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B000000}"/>
    <cellStyle name="Comma 2 2" xfId="29" xr:uid="{00000000-0005-0000-0000-00001C000000}"/>
    <cellStyle name="Comma 3" xfId="30" xr:uid="{00000000-0005-0000-0000-00001D000000}"/>
    <cellStyle name="Currency 2" xfId="31" xr:uid="{00000000-0005-0000-0000-00001E000000}"/>
    <cellStyle name="Explanatory Text 2" xfId="32" xr:uid="{00000000-0005-0000-0000-00001F000000}"/>
    <cellStyle name="Good 2" xfId="33" xr:uid="{00000000-0005-0000-0000-000020000000}"/>
    <cellStyle name="Heading 1 2" xfId="34" xr:uid="{00000000-0005-0000-0000-000021000000}"/>
    <cellStyle name="Heading 1 3" xfId="59" xr:uid="{00000000-0005-0000-0000-000022000000}"/>
    <cellStyle name="Heading 1 4" xfId="61" xr:uid="{00000000-0005-0000-0000-000023000000}"/>
    <cellStyle name="Heading 2" xfId="58" builtinId="17" customBuiltin="1"/>
    <cellStyle name="Heading 2 2" xfId="35" xr:uid="{00000000-0005-0000-0000-000025000000}"/>
    <cellStyle name="Heading 2 2 2" xfId="62" xr:uid="{00000000-0005-0000-0000-000026000000}"/>
    <cellStyle name="Heading 2 3" xfId="60" xr:uid="{00000000-0005-0000-0000-000027000000}"/>
    <cellStyle name="Heading 3 2" xfId="36" xr:uid="{00000000-0005-0000-0000-000028000000}"/>
    <cellStyle name="Heading 4 2" xfId="37" xr:uid="{00000000-0005-0000-0000-000029000000}"/>
    <cellStyle name="Input 2" xfId="38" xr:uid="{00000000-0005-0000-0000-00002A000000}"/>
    <cellStyle name="Linked Cell 2" xfId="39" xr:uid="{00000000-0005-0000-0000-00002B000000}"/>
    <cellStyle name="Neutral 2" xfId="40" xr:uid="{00000000-0005-0000-0000-00002C000000}"/>
    <cellStyle name="Normal" xfId="0" builtinId="0"/>
    <cellStyle name="Normal 2" xfId="41" xr:uid="{00000000-0005-0000-0000-00002E000000}"/>
    <cellStyle name="Normal 2 10" xfId="42" xr:uid="{00000000-0005-0000-0000-00002F000000}"/>
    <cellStyle name="Normal 2 2" xfId="43" xr:uid="{00000000-0005-0000-0000-000030000000}"/>
    <cellStyle name="Normal 3" xfId="44" xr:uid="{00000000-0005-0000-0000-000031000000}"/>
    <cellStyle name="Normal 4" xfId="45" xr:uid="{00000000-0005-0000-0000-000032000000}"/>
    <cellStyle name="Normal 5" xfId="46" xr:uid="{00000000-0005-0000-0000-000033000000}"/>
    <cellStyle name="Normal 5 2" xfId="47" xr:uid="{00000000-0005-0000-0000-000034000000}"/>
    <cellStyle name="Normal 5 3" xfId="48" xr:uid="{00000000-0005-0000-0000-000035000000}"/>
    <cellStyle name="Normal 6" xfId="49" xr:uid="{00000000-0005-0000-0000-000036000000}"/>
    <cellStyle name="Normal 8" xfId="50" xr:uid="{00000000-0005-0000-0000-000037000000}"/>
    <cellStyle name="Normal_Generator Unit Balancing" xfId="57" xr:uid="{00000000-0005-0000-0000-000038000000}"/>
    <cellStyle name="Note 2" xfId="51" xr:uid="{00000000-0005-0000-0000-000039000000}"/>
    <cellStyle name="Note 3" xfId="52" xr:uid="{00000000-0005-0000-0000-00003A000000}"/>
    <cellStyle name="Output 2" xfId="53" xr:uid="{00000000-0005-0000-0000-00003B000000}"/>
    <cellStyle name="Percent 2" xfId="54" xr:uid="{00000000-0005-0000-0000-00003C000000}"/>
    <cellStyle name="Total 2" xfId="55" xr:uid="{00000000-0005-0000-0000-00003D000000}"/>
    <cellStyle name="Warning Text 2" xfId="56" xr:uid="{00000000-0005-0000-0000-00003E000000}"/>
  </cellStyles>
  <dxfs count="21">
    <dxf>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textRotation="0" indent="0" justifyLastLine="0" shrinkToFit="0" readingOrder="0"/>
      <border diagonalUp="0" diagonalDown="0" outline="0">
        <left style="thin">
          <color indexed="64"/>
        </left>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indent="0" justifyLastLine="0" shrinkToFit="0" readingOrder="0"/>
    </dxf>
    <dxf>
      <border>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676275</xdr:colOff>
          <xdr:row>68</xdr:row>
          <xdr:rowOff>0</xdr:rowOff>
        </xdr:from>
        <xdr:to>
          <xdr:col>1</xdr:col>
          <xdr:colOff>1076325</xdr:colOff>
          <xdr:row>68</xdr:row>
          <xdr:rowOff>219075</xdr:rowOff>
        </xdr:to>
        <xdr:sp macro="" textlink="">
          <xdr:nvSpPr>
            <xdr:cNvPr id="136193" name="Check Box 1" hidden="1">
              <a:extLst>
                <a:ext uri="{63B3BB69-23CF-44E3-9099-C40C66FF867C}">
                  <a14:compatExt spid="_x0000_s136193"/>
                </a:ext>
                <a:ext uri="{FF2B5EF4-FFF2-40B4-BE49-F238E27FC236}">
                  <a16:creationId xmlns:a16="http://schemas.microsoft.com/office/drawing/2014/main" id="{00000000-0008-0000-0000-000001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69</xdr:row>
          <xdr:rowOff>0</xdr:rowOff>
        </xdr:from>
        <xdr:to>
          <xdr:col>1</xdr:col>
          <xdr:colOff>1076325</xdr:colOff>
          <xdr:row>70</xdr:row>
          <xdr:rowOff>28575</xdr:rowOff>
        </xdr:to>
        <xdr:sp macro="" textlink="">
          <xdr:nvSpPr>
            <xdr:cNvPr id="136194" name="Check Box 2" hidden="1">
              <a:extLst>
                <a:ext uri="{63B3BB69-23CF-44E3-9099-C40C66FF867C}">
                  <a14:compatExt spid="_x0000_s136194"/>
                </a:ext>
                <a:ext uri="{FF2B5EF4-FFF2-40B4-BE49-F238E27FC236}">
                  <a16:creationId xmlns:a16="http://schemas.microsoft.com/office/drawing/2014/main" id="{00000000-0008-0000-0000-000002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70</xdr:row>
          <xdr:rowOff>390525</xdr:rowOff>
        </xdr:from>
        <xdr:to>
          <xdr:col>1</xdr:col>
          <xdr:colOff>1076325</xdr:colOff>
          <xdr:row>71</xdr:row>
          <xdr:rowOff>180975</xdr:rowOff>
        </xdr:to>
        <xdr:sp macro="" textlink="">
          <xdr:nvSpPr>
            <xdr:cNvPr id="136195" name="Check Box 3" hidden="1">
              <a:extLst>
                <a:ext uri="{63B3BB69-23CF-44E3-9099-C40C66FF867C}">
                  <a14:compatExt spid="_x0000_s136195"/>
                </a:ext>
                <a:ext uri="{FF2B5EF4-FFF2-40B4-BE49-F238E27FC236}">
                  <a16:creationId xmlns:a16="http://schemas.microsoft.com/office/drawing/2014/main" id="{00000000-0008-0000-0000-000003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65</xdr:row>
          <xdr:rowOff>9525</xdr:rowOff>
        </xdr:from>
        <xdr:to>
          <xdr:col>1</xdr:col>
          <xdr:colOff>1076325</xdr:colOff>
          <xdr:row>66</xdr:row>
          <xdr:rowOff>38100</xdr:rowOff>
        </xdr:to>
        <xdr:sp macro="" textlink="">
          <xdr:nvSpPr>
            <xdr:cNvPr id="136196" name="Check Box 4" hidden="1">
              <a:extLst>
                <a:ext uri="{63B3BB69-23CF-44E3-9099-C40C66FF867C}">
                  <a14:compatExt spid="_x0000_s136196"/>
                </a:ext>
                <a:ext uri="{FF2B5EF4-FFF2-40B4-BE49-F238E27FC236}">
                  <a16:creationId xmlns:a16="http://schemas.microsoft.com/office/drawing/2014/main" id="{00000000-0008-0000-0000-000004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67</xdr:row>
          <xdr:rowOff>0</xdr:rowOff>
        </xdr:from>
        <xdr:to>
          <xdr:col>1</xdr:col>
          <xdr:colOff>1076325</xdr:colOff>
          <xdr:row>67</xdr:row>
          <xdr:rowOff>219075</xdr:rowOff>
        </xdr:to>
        <xdr:sp macro="" textlink="">
          <xdr:nvSpPr>
            <xdr:cNvPr id="136197" name="Check Box 5" hidden="1">
              <a:extLst>
                <a:ext uri="{63B3BB69-23CF-44E3-9099-C40C66FF867C}">
                  <a14:compatExt spid="_x0000_s136197"/>
                </a:ext>
                <a:ext uri="{FF2B5EF4-FFF2-40B4-BE49-F238E27FC236}">
                  <a16:creationId xmlns:a16="http://schemas.microsoft.com/office/drawing/2014/main" id="{00000000-0008-0000-0000-000005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70</xdr:row>
          <xdr:rowOff>0</xdr:rowOff>
        </xdr:from>
        <xdr:to>
          <xdr:col>1</xdr:col>
          <xdr:colOff>1076325</xdr:colOff>
          <xdr:row>70</xdr:row>
          <xdr:rowOff>200025</xdr:rowOff>
        </xdr:to>
        <xdr:sp macro="" textlink="">
          <xdr:nvSpPr>
            <xdr:cNvPr id="136198" name="Check Box 6" hidden="1">
              <a:extLst>
                <a:ext uri="{63B3BB69-23CF-44E3-9099-C40C66FF867C}">
                  <a14:compatExt spid="_x0000_s136198"/>
                </a:ext>
                <a:ext uri="{FF2B5EF4-FFF2-40B4-BE49-F238E27FC236}">
                  <a16:creationId xmlns:a16="http://schemas.microsoft.com/office/drawing/2014/main" id="{00000000-0008-0000-0000-000006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1</xdr:col>
      <xdr:colOff>1278890</xdr:colOff>
      <xdr:row>2</xdr:row>
      <xdr:rowOff>148590</xdr:rowOff>
    </xdr:to>
    <xdr:pic>
      <xdr:nvPicPr>
        <xdr:cNvPr id="9" name="Picture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1"/>
        <a:stretch>
          <a:fillRect/>
        </a:stretch>
      </xdr:blipFill>
      <xdr:spPr>
        <a:xfrm>
          <a:off x="279400" y="0"/>
          <a:ext cx="1278890" cy="612140"/>
        </a:xfrm>
        <a:prstGeom prst="rect">
          <a:avLst/>
        </a:prstGeom>
      </xdr:spPr>
    </xdr:pic>
    <xdr:clientData/>
  </xdr:twoCellAnchor>
  <xdr:twoCellAnchor editAs="oneCell">
    <xdr:from>
      <xdr:col>1</xdr:col>
      <xdr:colOff>1270000</xdr:colOff>
      <xdr:row>0</xdr:row>
      <xdr:rowOff>114300</xdr:rowOff>
    </xdr:from>
    <xdr:to>
      <xdr:col>2</xdr:col>
      <xdr:colOff>457200</xdr:colOff>
      <xdr:row>2</xdr:row>
      <xdr:rowOff>76200</xdr:rowOff>
    </xdr:to>
    <xdr:pic>
      <xdr:nvPicPr>
        <xdr:cNvPr id="11" name="Picture 10" descr="Logo, icon&#10;&#10;Description automatically generated with medium confidence">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9400" y="114300"/>
          <a:ext cx="946150" cy="4254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84995</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12065</xdr:rowOff>
    </xdr:to>
    <xdr:pic>
      <xdr:nvPicPr>
        <xdr:cNvPr id="4" name="Picture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577850</xdr:colOff>
      <xdr:row>0</xdr:row>
      <xdr:rowOff>158750</xdr:rowOff>
    </xdr:from>
    <xdr:to>
      <xdr:col>4</xdr:col>
      <xdr:colOff>1571625</xdr:colOff>
      <xdr:row>2</xdr:row>
      <xdr:rowOff>123825</xdr:rowOff>
    </xdr:to>
    <xdr:pic>
      <xdr:nvPicPr>
        <xdr:cNvPr id="6" name="Picture 5" descr="Logo, icon&#10;&#10;Description automatically generated with medium confidence">
          <a:extLst>
            <a:ext uri="{FF2B5EF4-FFF2-40B4-BE49-F238E27FC236}">
              <a16:creationId xmlns:a16="http://schemas.microsoft.com/office/drawing/2014/main" id="{00000000-0008-0000-09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46250" y="158750"/>
          <a:ext cx="996950" cy="37465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84995</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12065</xdr:rowOff>
    </xdr:to>
    <xdr:pic>
      <xdr:nvPicPr>
        <xdr:cNvPr id="4" name="Picture 3">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527050</xdr:colOff>
      <xdr:row>0</xdr:row>
      <xdr:rowOff>152400</xdr:rowOff>
    </xdr:from>
    <xdr:to>
      <xdr:col>4</xdr:col>
      <xdr:colOff>1524000</xdr:colOff>
      <xdr:row>2</xdr:row>
      <xdr:rowOff>114300</xdr:rowOff>
    </xdr:to>
    <xdr:pic>
      <xdr:nvPicPr>
        <xdr:cNvPr id="6" name="Picture 5" descr="Logo, icon&#10;&#10;Description automatically generated with medium confidence">
          <a:extLst>
            <a:ext uri="{FF2B5EF4-FFF2-40B4-BE49-F238E27FC236}">
              <a16:creationId xmlns:a16="http://schemas.microsoft.com/office/drawing/2014/main" id="{00000000-0008-0000-0A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95450" y="152400"/>
          <a:ext cx="996950" cy="37465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84995</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12065</xdr:rowOff>
    </xdr:to>
    <xdr:pic>
      <xdr:nvPicPr>
        <xdr:cNvPr id="4" name="Picture 3">
          <a:extLst>
            <a:ext uri="{FF2B5EF4-FFF2-40B4-BE49-F238E27FC236}">
              <a16:creationId xmlns:a16="http://schemas.microsoft.com/office/drawing/2014/main" id="{00000000-0008-0000-0B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508000</xdr:colOff>
      <xdr:row>0</xdr:row>
      <xdr:rowOff>165100</xdr:rowOff>
    </xdr:from>
    <xdr:to>
      <xdr:col>4</xdr:col>
      <xdr:colOff>1504950</xdr:colOff>
      <xdr:row>2</xdr:row>
      <xdr:rowOff>123825</xdr:rowOff>
    </xdr:to>
    <xdr:pic>
      <xdr:nvPicPr>
        <xdr:cNvPr id="6" name="Picture 5" descr="Logo, icon&#10;&#10;Description automatically generated with medium confidence">
          <a:extLst>
            <a:ext uri="{FF2B5EF4-FFF2-40B4-BE49-F238E27FC236}">
              <a16:creationId xmlns:a16="http://schemas.microsoft.com/office/drawing/2014/main" id="{00000000-0008-0000-0B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76400" y="165100"/>
          <a:ext cx="996950" cy="37465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122</xdr:row>
          <xdr:rowOff>0</xdr:rowOff>
        </xdr:from>
        <xdr:to>
          <xdr:col>1</xdr:col>
          <xdr:colOff>466725</xdr:colOff>
          <xdr:row>123</xdr:row>
          <xdr:rowOff>28575</xdr:rowOff>
        </xdr:to>
        <xdr:sp macro="" textlink="">
          <xdr:nvSpPr>
            <xdr:cNvPr id="157697" name="Check Box 1" hidden="1">
              <a:extLst>
                <a:ext uri="{63B3BB69-23CF-44E3-9099-C40C66FF867C}">
                  <a14:compatExt spid="_x0000_s157697"/>
                </a:ext>
                <a:ext uri="{FF2B5EF4-FFF2-40B4-BE49-F238E27FC236}">
                  <a16:creationId xmlns:a16="http://schemas.microsoft.com/office/drawing/2014/main" id="{00000000-0008-0000-0C00-000001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128</xdr:row>
          <xdr:rowOff>28575</xdr:rowOff>
        </xdr:from>
        <xdr:to>
          <xdr:col>1</xdr:col>
          <xdr:colOff>466725</xdr:colOff>
          <xdr:row>129</xdr:row>
          <xdr:rowOff>38100</xdr:rowOff>
        </xdr:to>
        <xdr:sp macro="" textlink="">
          <xdr:nvSpPr>
            <xdr:cNvPr id="157698" name="Check Box 2" hidden="1">
              <a:extLst>
                <a:ext uri="{63B3BB69-23CF-44E3-9099-C40C66FF867C}">
                  <a14:compatExt spid="_x0000_s157698"/>
                </a:ext>
                <a:ext uri="{FF2B5EF4-FFF2-40B4-BE49-F238E27FC236}">
                  <a16:creationId xmlns:a16="http://schemas.microsoft.com/office/drawing/2014/main" id="{00000000-0008-0000-0C00-000002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134</xdr:row>
          <xdr:rowOff>9525</xdr:rowOff>
        </xdr:from>
        <xdr:to>
          <xdr:col>1</xdr:col>
          <xdr:colOff>466725</xdr:colOff>
          <xdr:row>135</xdr:row>
          <xdr:rowOff>9525</xdr:rowOff>
        </xdr:to>
        <xdr:sp macro="" textlink="">
          <xdr:nvSpPr>
            <xdr:cNvPr id="157699" name="Check Box 3" hidden="1">
              <a:extLst>
                <a:ext uri="{63B3BB69-23CF-44E3-9099-C40C66FF867C}">
                  <a14:compatExt spid="_x0000_s157699"/>
                </a:ext>
                <a:ext uri="{FF2B5EF4-FFF2-40B4-BE49-F238E27FC236}">
                  <a16:creationId xmlns:a16="http://schemas.microsoft.com/office/drawing/2014/main" id="{00000000-0008-0000-0C00-000003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137</xdr:row>
          <xdr:rowOff>0</xdr:rowOff>
        </xdr:from>
        <xdr:to>
          <xdr:col>1</xdr:col>
          <xdr:colOff>466725</xdr:colOff>
          <xdr:row>138</xdr:row>
          <xdr:rowOff>28575</xdr:rowOff>
        </xdr:to>
        <xdr:sp macro="" textlink="">
          <xdr:nvSpPr>
            <xdr:cNvPr id="157700" name="Check Box 4" hidden="1">
              <a:extLst>
                <a:ext uri="{63B3BB69-23CF-44E3-9099-C40C66FF867C}">
                  <a14:compatExt spid="_x0000_s157700"/>
                </a:ext>
                <a:ext uri="{FF2B5EF4-FFF2-40B4-BE49-F238E27FC236}">
                  <a16:creationId xmlns:a16="http://schemas.microsoft.com/office/drawing/2014/main" id="{00000000-0008-0000-0C00-000004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296000</xdr:colOff>
      <xdr:row>3</xdr:row>
      <xdr:rowOff>64679</xdr:rowOff>
    </xdr:to>
    <xdr:pic>
      <xdr:nvPicPr>
        <xdr:cNvPr id="7" name="Picture 6">
          <a:extLst>
            <a:ext uri="{FF2B5EF4-FFF2-40B4-BE49-F238E27FC236}">
              <a16:creationId xmlns:a16="http://schemas.microsoft.com/office/drawing/2014/main" id="{00000000-0008-0000-0C00-000007000000}"/>
            </a:ext>
          </a:extLst>
        </xdr:cNvPr>
        <xdr:cNvPicPr/>
      </xdr:nvPicPr>
      <xdr:blipFill>
        <a:blip xmlns:r="http://schemas.openxmlformats.org/officeDocument/2006/relationships" r:embed="rId1"/>
        <a:stretch>
          <a:fillRect/>
        </a:stretch>
      </xdr:blipFill>
      <xdr:spPr>
        <a:xfrm>
          <a:off x="281214" y="0"/>
          <a:ext cx="1278890" cy="612140"/>
        </a:xfrm>
        <a:prstGeom prst="rect">
          <a:avLst/>
        </a:prstGeom>
      </xdr:spPr>
    </xdr:pic>
    <xdr:clientData/>
  </xdr:twoCellAnchor>
  <xdr:twoCellAnchor editAs="oneCell">
    <xdr:from>
      <xdr:col>2</xdr:col>
      <xdr:colOff>381001</xdr:colOff>
      <xdr:row>0</xdr:row>
      <xdr:rowOff>154214</xdr:rowOff>
    </xdr:from>
    <xdr:to>
      <xdr:col>3</xdr:col>
      <xdr:colOff>467634</xdr:colOff>
      <xdr:row>2</xdr:row>
      <xdr:rowOff>162832</xdr:rowOff>
    </xdr:to>
    <xdr:pic>
      <xdr:nvPicPr>
        <xdr:cNvPr id="9" name="Picture 8" descr="Logo, icon&#10;&#10;Description automatically generated with medium confidence">
          <a:extLst>
            <a:ext uri="{FF2B5EF4-FFF2-40B4-BE49-F238E27FC236}">
              <a16:creationId xmlns:a16="http://schemas.microsoft.com/office/drawing/2014/main" id="{00000000-0008-0000-0C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41930" y="154214"/>
          <a:ext cx="996950" cy="37465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5</xdr:col>
          <xdr:colOff>904875</xdr:colOff>
          <xdr:row>22</xdr:row>
          <xdr:rowOff>47625</xdr:rowOff>
        </xdr:to>
        <xdr:sp macro="" textlink="">
          <xdr:nvSpPr>
            <xdr:cNvPr id="135169" name="Check Box 1" hidden="1">
              <a:extLst>
                <a:ext uri="{63B3BB69-23CF-44E3-9099-C40C66FF867C}">
                  <a14:compatExt spid="_x0000_s135169"/>
                </a:ext>
                <a:ext uri="{FF2B5EF4-FFF2-40B4-BE49-F238E27FC236}">
                  <a16:creationId xmlns:a16="http://schemas.microsoft.com/office/drawing/2014/main" id="{00000000-0008-0000-0D00-000001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114300</xdr:rowOff>
        </xdr:from>
        <xdr:to>
          <xdr:col>5</xdr:col>
          <xdr:colOff>904875</xdr:colOff>
          <xdr:row>22</xdr:row>
          <xdr:rowOff>1152525</xdr:rowOff>
        </xdr:to>
        <xdr:sp macro="" textlink="">
          <xdr:nvSpPr>
            <xdr:cNvPr id="135170" name="Check Box 2" hidden="1">
              <a:extLst>
                <a:ext uri="{63B3BB69-23CF-44E3-9099-C40C66FF867C}">
                  <a14:compatExt spid="_x0000_s135170"/>
                </a:ext>
                <a:ext uri="{FF2B5EF4-FFF2-40B4-BE49-F238E27FC236}">
                  <a16:creationId xmlns:a16="http://schemas.microsoft.com/office/drawing/2014/main" id="{00000000-0008-0000-0D00-000002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5</xdr:col>
          <xdr:colOff>904875</xdr:colOff>
          <xdr:row>26</xdr:row>
          <xdr:rowOff>47625</xdr:rowOff>
        </xdr:to>
        <xdr:sp macro="" textlink="">
          <xdr:nvSpPr>
            <xdr:cNvPr id="135171" name="Check Box 3" hidden="1">
              <a:extLst>
                <a:ext uri="{63B3BB69-23CF-44E3-9099-C40C66FF867C}">
                  <a14:compatExt spid="_x0000_s135171"/>
                </a:ext>
                <a:ext uri="{FF2B5EF4-FFF2-40B4-BE49-F238E27FC236}">
                  <a16:creationId xmlns:a16="http://schemas.microsoft.com/office/drawing/2014/main" id="{00000000-0008-0000-0D00-000003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66675</xdr:rowOff>
        </xdr:from>
        <xdr:to>
          <xdr:col>5</xdr:col>
          <xdr:colOff>904875</xdr:colOff>
          <xdr:row>23</xdr:row>
          <xdr:rowOff>695325</xdr:rowOff>
        </xdr:to>
        <xdr:sp macro="" textlink="">
          <xdr:nvSpPr>
            <xdr:cNvPr id="135172" name="Check Box 4" hidden="1">
              <a:extLst>
                <a:ext uri="{63B3BB69-23CF-44E3-9099-C40C66FF867C}">
                  <a14:compatExt spid="_x0000_s135172"/>
                </a:ext>
                <a:ext uri="{FF2B5EF4-FFF2-40B4-BE49-F238E27FC236}">
                  <a16:creationId xmlns:a16="http://schemas.microsoft.com/office/drawing/2014/main" id="{00000000-0008-0000-0D00-000004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5</xdr:col>
          <xdr:colOff>904875</xdr:colOff>
          <xdr:row>30</xdr:row>
          <xdr:rowOff>9525</xdr:rowOff>
        </xdr:to>
        <xdr:sp macro="" textlink="">
          <xdr:nvSpPr>
            <xdr:cNvPr id="135173" name="Check Box 5" hidden="1">
              <a:extLst>
                <a:ext uri="{63B3BB69-23CF-44E3-9099-C40C66FF867C}">
                  <a14:compatExt spid="_x0000_s135173"/>
                </a:ext>
                <a:ext uri="{FF2B5EF4-FFF2-40B4-BE49-F238E27FC236}">
                  <a16:creationId xmlns:a16="http://schemas.microsoft.com/office/drawing/2014/main" id="{00000000-0008-0000-0D00-000005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9525</xdr:rowOff>
        </xdr:from>
        <xdr:to>
          <xdr:col>5</xdr:col>
          <xdr:colOff>904875</xdr:colOff>
          <xdr:row>30</xdr:row>
          <xdr:rowOff>381000</xdr:rowOff>
        </xdr:to>
        <xdr:sp macro="" textlink="">
          <xdr:nvSpPr>
            <xdr:cNvPr id="135174" name="Check Box 6" hidden="1">
              <a:extLst>
                <a:ext uri="{63B3BB69-23CF-44E3-9099-C40C66FF867C}">
                  <a14:compatExt spid="_x0000_s135174"/>
                </a:ext>
                <a:ext uri="{FF2B5EF4-FFF2-40B4-BE49-F238E27FC236}">
                  <a16:creationId xmlns:a16="http://schemas.microsoft.com/office/drawing/2014/main" id="{00000000-0008-0000-0D00-000006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38100</xdr:rowOff>
        </xdr:from>
        <xdr:to>
          <xdr:col>5</xdr:col>
          <xdr:colOff>904875</xdr:colOff>
          <xdr:row>32</xdr:row>
          <xdr:rowOff>533400</xdr:rowOff>
        </xdr:to>
        <xdr:sp macro="" textlink="">
          <xdr:nvSpPr>
            <xdr:cNvPr id="135176" name="Check Box 8" hidden="1">
              <a:extLst>
                <a:ext uri="{63B3BB69-23CF-44E3-9099-C40C66FF867C}">
                  <a14:compatExt spid="_x0000_s135176"/>
                </a:ext>
                <a:ext uri="{FF2B5EF4-FFF2-40B4-BE49-F238E27FC236}">
                  <a16:creationId xmlns:a16="http://schemas.microsoft.com/office/drawing/2014/main" id="{00000000-0008-0000-0D00-000008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9525</xdr:rowOff>
        </xdr:from>
        <xdr:to>
          <xdr:col>5</xdr:col>
          <xdr:colOff>904875</xdr:colOff>
          <xdr:row>32</xdr:row>
          <xdr:rowOff>0</xdr:rowOff>
        </xdr:to>
        <xdr:sp macro="" textlink="">
          <xdr:nvSpPr>
            <xdr:cNvPr id="135177" name="Check Box 9" hidden="1">
              <a:extLst>
                <a:ext uri="{63B3BB69-23CF-44E3-9099-C40C66FF867C}">
                  <a14:compatExt spid="_x0000_s135177"/>
                </a:ext>
                <a:ext uri="{FF2B5EF4-FFF2-40B4-BE49-F238E27FC236}">
                  <a16:creationId xmlns:a16="http://schemas.microsoft.com/office/drawing/2014/main" id="{00000000-0008-0000-0D00-000009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9525</xdr:rowOff>
        </xdr:from>
        <xdr:to>
          <xdr:col>5</xdr:col>
          <xdr:colOff>914400</xdr:colOff>
          <xdr:row>34</xdr:row>
          <xdr:rowOff>9525</xdr:rowOff>
        </xdr:to>
        <xdr:sp macro="" textlink="">
          <xdr:nvSpPr>
            <xdr:cNvPr id="135178" name="Check Box 10" hidden="1">
              <a:extLst>
                <a:ext uri="{63B3BB69-23CF-44E3-9099-C40C66FF867C}">
                  <a14:compatExt spid="_x0000_s135178"/>
                </a:ext>
                <a:ext uri="{FF2B5EF4-FFF2-40B4-BE49-F238E27FC236}">
                  <a16:creationId xmlns:a16="http://schemas.microsoft.com/office/drawing/2014/main" id="{00000000-0008-0000-0D00-00000A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9525</xdr:rowOff>
        </xdr:from>
        <xdr:to>
          <xdr:col>5</xdr:col>
          <xdr:colOff>904875</xdr:colOff>
          <xdr:row>28</xdr:row>
          <xdr:rowOff>333375</xdr:rowOff>
        </xdr:to>
        <xdr:sp macro="" textlink="">
          <xdr:nvSpPr>
            <xdr:cNvPr id="135179" name="Check Box 11" hidden="1">
              <a:extLst>
                <a:ext uri="{63B3BB69-23CF-44E3-9099-C40C66FF867C}">
                  <a14:compatExt spid="_x0000_s135179"/>
                </a:ext>
                <a:ext uri="{FF2B5EF4-FFF2-40B4-BE49-F238E27FC236}">
                  <a16:creationId xmlns:a16="http://schemas.microsoft.com/office/drawing/2014/main" id="{00000000-0008-0000-0D00-00000B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66675</xdr:rowOff>
        </xdr:from>
        <xdr:to>
          <xdr:col>5</xdr:col>
          <xdr:colOff>904875</xdr:colOff>
          <xdr:row>24</xdr:row>
          <xdr:rowOff>695325</xdr:rowOff>
        </xdr:to>
        <xdr:sp macro="" textlink="">
          <xdr:nvSpPr>
            <xdr:cNvPr id="135180" name="Check Box 12" hidden="1">
              <a:extLst>
                <a:ext uri="{63B3BB69-23CF-44E3-9099-C40C66FF867C}">
                  <a14:compatExt spid="_x0000_s135180"/>
                </a:ext>
                <a:ext uri="{FF2B5EF4-FFF2-40B4-BE49-F238E27FC236}">
                  <a16:creationId xmlns:a16="http://schemas.microsoft.com/office/drawing/2014/main" id="{00000000-0008-0000-0D00-00000C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38100</xdr:rowOff>
        </xdr:from>
        <xdr:to>
          <xdr:col>5</xdr:col>
          <xdr:colOff>914400</xdr:colOff>
          <xdr:row>34</xdr:row>
          <xdr:rowOff>533400</xdr:rowOff>
        </xdr:to>
        <xdr:sp macro="" textlink="">
          <xdr:nvSpPr>
            <xdr:cNvPr id="135183" name="Check Box 15" hidden="1">
              <a:extLst>
                <a:ext uri="{63B3BB69-23CF-44E3-9099-C40C66FF867C}">
                  <a14:compatExt spid="_x0000_s135183"/>
                </a:ext>
                <a:ext uri="{FF2B5EF4-FFF2-40B4-BE49-F238E27FC236}">
                  <a16:creationId xmlns:a16="http://schemas.microsoft.com/office/drawing/2014/main" id="{00000000-0008-0000-0D00-00000F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9525</xdr:rowOff>
        </xdr:from>
        <xdr:to>
          <xdr:col>5</xdr:col>
          <xdr:colOff>914400</xdr:colOff>
          <xdr:row>36</xdr:row>
          <xdr:rowOff>9525</xdr:rowOff>
        </xdr:to>
        <xdr:sp macro="" textlink="">
          <xdr:nvSpPr>
            <xdr:cNvPr id="135184" name="Check Box 16" hidden="1">
              <a:extLst>
                <a:ext uri="{63B3BB69-23CF-44E3-9099-C40C66FF867C}">
                  <a14:compatExt spid="_x0000_s135184"/>
                </a:ext>
                <a:ext uri="{FF2B5EF4-FFF2-40B4-BE49-F238E27FC236}">
                  <a16:creationId xmlns:a16="http://schemas.microsoft.com/office/drawing/2014/main" id="{00000000-0008-0000-0D00-000010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15240</xdr:colOff>
      <xdr:row>2</xdr:row>
      <xdr:rowOff>161290</xdr:rowOff>
    </xdr:to>
    <xdr:pic>
      <xdr:nvPicPr>
        <xdr:cNvPr id="16" name="Picture 15">
          <a:extLst>
            <a:ext uri="{FF2B5EF4-FFF2-40B4-BE49-F238E27FC236}">
              <a16:creationId xmlns:a16="http://schemas.microsoft.com/office/drawing/2014/main" id="{00000000-0008-0000-0D00-000010000000}"/>
            </a:ext>
          </a:extLst>
        </xdr:cNvPr>
        <xdr:cNvPicPr/>
      </xdr:nvPicPr>
      <xdr:blipFill>
        <a:blip xmlns:r="http://schemas.openxmlformats.org/officeDocument/2006/relationships" r:embed="rId1"/>
        <a:stretch>
          <a:fillRect/>
        </a:stretch>
      </xdr:blipFill>
      <xdr:spPr>
        <a:xfrm>
          <a:off x="279400" y="0"/>
          <a:ext cx="1278890" cy="612140"/>
        </a:xfrm>
        <a:prstGeom prst="rect">
          <a:avLst/>
        </a:prstGeom>
      </xdr:spPr>
    </xdr:pic>
    <xdr:clientData/>
  </xdr:twoCellAnchor>
  <xdr:twoCellAnchor editAs="oneCell">
    <xdr:from>
      <xdr:col>2</xdr:col>
      <xdr:colOff>69850</xdr:colOff>
      <xdr:row>0</xdr:row>
      <xdr:rowOff>158750</xdr:rowOff>
    </xdr:from>
    <xdr:to>
      <xdr:col>2</xdr:col>
      <xdr:colOff>1066800</xdr:colOff>
      <xdr:row>2</xdr:row>
      <xdr:rowOff>82550</xdr:rowOff>
    </xdr:to>
    <xdr:pic>
      <xdr:nvPicPr>
        <xdr:cNvPr id="18" name="Picture 17" descr="Logo, icon&#10;&#10;Description automatically generated with medium confidence">
          <a:extLst>
            <a:ext uri="{FF2B5EF4-FFF2-40B4-BE49-F238E27FC236}">
              <a16:creationId xmlns:a16="http://schemas.microsoft.com/office/drawing/2014/main" id="{00000000-0008-0000-0D00-000012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2900" y="158750"/>
          <a:ext cx="996950" cy="3746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127727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1470" y="86431"/>
          <a:ext cx="0" cy="427787"/>
        </a:xfrm>
        <a:prstGeom prst="rect">
          <a:avLst/>
        </a:prstGeom>
      </xdr:spPr>
    </xdr:pic>
    <xdr:clientData/>
  </xdr:twoCellAnchor>
  <xdr:twoCellAnchor editAs="oneCell">
    <xdr:from>
      <xdr:col>1</xdr:col>
      <xdr:colOff>0</xdr:colOff>
      <xdr:row>0</xdr:row>
      <xdr:rowOff>0</xdr:rowOff>
    </xdr:from>
    <xdr:to>
      <xdr:col>4</xdr:col>
      <xdr:colOff>51223</xdr:colOff>
      <xdr:row>3</xdr:row>
      <xdr:rowOff>54751</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stretch>
          <a:fillRect/>
        </a:stretch>
      </xdr:blipFill>
      <xdr:spPr>
        <a:xfrm>
          <a:off x="282222" y="0"/>
          <a:ext cx="1278890" cy="612140"/>
        </a:xfrm>
        <a:prstGeom prst="rect">
          <a:avLst/>
        </a:prstGeom>
      </xdr:spPr>
    </xdr:pic>
    <xdr:clientData/>
  </xdr:twoCellAnchor>
  <xdr:twoCellAnchor editAs="oneCell">
    <xdr:from>
      <xdr:col>4</xdr:col>
      <xdr:colOff>69003</xdr:colOff>
      <xdr:row>0</xdr:row>
      <xdr:rowOff>26670</xdr:rowOff>
    </xdr:from>
    <xdr:to>
      <xdr:col>4</xdr:col>
      <xdr:colOff>983403</xdr:colOff>
      <xdr:row>3</xdr:row>
      <xdr:rowOff>85866</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78892" y="26670"/>
          <a:ext cx="914400" cy="616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95790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1470" y="86431"/>
          <a:ext cx="1038225" cy="427787"/>
        </a:xfrm>
        <a:prstGeom prst="rect">
          <a:avLst/>
        </a:prstGeom>
      </xdr:spPr>
    </xdr:pic>
    <xdr:clientData/>
  </xdr:twoCellAnchor>
  <xdr:twoCellAnchor editAs="oneCell">
    <xdr:from>
      <xdr:col>2</xdr:col>
      <xdr:colOff>0</xdr:colOff>
      <xdr:row>0</xdr:row>
      <xdr:rowOff>0</xdr:rowOff>
    </xdr:from>
    <xdr:to>
      <xdr:col>4</xdr:col>
      <xdr:colOff>497840</xdr:colOff>
      <xdr:row>3</xdr:row>
      <xdr:rowOff>12065</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501650</xdr:colOff>
      <xdr:row>0</xdr:row>
      <xdr:rowOff>158750</xdr:rowOff>
    </xdr:from>
    <xdr:to>
      <xdr:col>4</xdr:col>
      <xdr:colOff>1495425</xdr:colOff>
      <xdr:row>2</xdr:row>
      <xdr:rowOff>123825</xdr:rowOff>
    </xdr:to>
    <xdr:pic>
      <xdr:nvPicPr>
        <xdr:cNvPr id="6" name="Picture 5" descr="Logo, icon&#10;&#10;Description automatically generated with medium confidence">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70050" y="158750"/>
          <a:ext cx="996950" cy="374650"/>
        </a:xfrm>
        <a:prstGeom prst="rect">
          <a:avLst/>
        </a:prstGeom>
        <a:noFill/>
        <a:ln>
          <a:noFill/>
        </a:ln>
      </xdr:spPr>
    </xdr:pic>
    <xdr:clientData/>
  </xdr:twoCellAnchor>
  <xdr:twoCellAnchor editAs="oneCell">
    <xdr:from>
      <xdr:col>4</xdr:col>
      <xdr:colOff>57150</xdr:colOff>
      <xdr:row>0</xdr:row>
      <xdr:rowOff>86431</xdr:rowOff>
    </xdr:from>
    <xdr:to>
      <xdr:col>4</xdr:col>
      <xdr:colOff>57150</xdr:colOff>
      <xdr:row>2</xdr:row>
      <xdr:rowOff>84995</xdr:rowOff>
    </xdr:to>
    <xdr:pic>
      <xdr:nvPicPr>
        <xdr:cNvPr id="3" name="Picture 2">
          <a:extLst>
            <a:ext uri="{FF2B5EF4-FFF2-40B4-BE49-F238E27FC236}">
              <a16:creationId xmlns:a16="http://schemas.microsoft.com/office/drawing/2014/main" id="{0DBE7D13-DFE2-40C7-B9E5-A78F62A52E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71575" y="86431"/>
          <a:ext cx="0" cy="408139"/>
        </a:xfrm>
        <a:prstGeom prst="rect">
          <a:avLst/>
        </a:prstGeom>
      </xdr:spPr>
    </xdr:pic>
    <xdr:clientData/>
  </xdr:twoCellAnchor>
  <xdr:twoCellAnchor editAs="oneCell">
    <xdr:from>
      <xdr:col>2</xdr:col>
      <xdr:colOff>0</xdr:colOff>
      <xdr:row>0</xdr:row>
      <xdr:rowOff>0</xdr:rowOff>
    </xdr:from>
    <xdr:to>
      <xdr:col>4</xdr:col>
      <xdr:colOff>497840</xdr:colOff>
      <xdr:row>3</xdr:row>
      <xdr:rowOff>12065</xdr:rowOff>
    </xdr:to>
    <xdr:pic>
      <xdr:nvPicPr>
        <xdr:cNvPr id="5" name="Picture 4">
          <a:extLst>
            <a:ext uri="{FF2B5EF4-FFF2-40B4-BE49-F238E27FC236}">
              <a16:creationId xmlns:a16="http://schemas.microsoft.com/office/drawing/2014/main" id="{98BFABBC-3FFD-42F8-805B-4C711337FADF}"/>
            </a:ext>
          </a:extLst>
        </xdr:cNvPr>
        <xdr:cNvPicPr/>
      </xdr:nvPicPr>
      <xdr:blipFill>
        <a:blip xmlns:r="http://schemas.openxmlformats.org/officeDocument/2006/relationships" r:embed="rId2"/>
        <a:stretch>
          <a:fillRect/>
        </a:stretch>
      </xdr:blipFill>
      <xdr:spPr>
        <a:xfrm>
          <a:off x="371475" y="0"/>
          <a:ext cx="1240790" cy="6121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84995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12065</xdr:rowOff>
    </xdr:to>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552450</xdr:colOff>
      <xdr:row>0</xdr:row>
      <xdr:rowOff>158750</xdr:rowOff>
    </xdr:from>
    <xdr:to>
      <xdr:col>4</xdr:col>
      <xdr:colOff>1552575</xdr:colOff>
      <xdr:row>2</xdr:row>
      <xdr:rowOff>123825</xdr:rowOff>
    </xdr:to>
    <xdr:pic>
      <xdr:nvPicPr>
        <xdr:cNvPr id="6" name="Picture 5" descr="Logo, icon&#10;&#10;Description automatically generated with medium confidence">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20850" y="158750"/>
          <a:ext cx="996950" cy="3746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84995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12065</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515620</xdr:colOff>
      <xdr:row>0</xdr:row>
      <xdr:rowOff>26670</xdr:rowOff>
    </xdr:from>
    <xdr:to>
      <xdr:col>4</xdr:col>
      <xdr:colOff>1430020</xdr:colOff>
      <xdr:row>3</xdr:row>
      <xdr:rowOff>40005</xdr:rowOff>
    </xdr:to>
    <xdr:pic>
      <xdr:nvPicPr>
        <xdr:cNvPr id="5" name="Picture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84020" y="26670"/>
          <a:ext cx="914400" cy="616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84995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12065</xdr:rowOff>
    </xdr:to>
    <xdr:pic>
      <xdr:nvPicPr>
        <xdr:cNvPr id="4" name="Picture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558800</xdr:colOff>
      <xdr:row>0</xdr:row>
      <xdr:rowOff>152400</xdr:rowOff>
    </xdr:from>
    <xdr:to>
      <xdr:col>4</xdr:col>
      <xdr:colOff>1552575</xdr:colOff>
      <xdr:row>2</xdr:row>
      <xdr:rowOff>114300</xdr:rowOff>
    </xdr:to>
    <xdr:pic>
      <xdr:nvPicPr>
        <xdr:cNvPr id="6" name="Picture 5" descr="Logo, icon&#10;&#10;Description automatically generated with medium confidence">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27200" y="152400"/>
          <a:ext cx="996950" cy="3746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84995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12065</xdr:rowOff>
    </xdr:to>
    <xdr:pic>
      <xdr:nvPicPr>
        <xdr:cNvPr id="4" name="Picture 3">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609600</xdr:colOff>
      <xdr:row>0</xdr:row>
      <xdr:rowOff>152400</xdr:rowOff>
    </xdr:from>
    <xdr:to>
      <xdr:col>4</xdr:col>
      <xdr:colOff>1609725</xdr:colOff>
      <xdr:row>2</xdr:row>
      <xdr:rowOff>114300</xdr:rowOff>
    </xdr:to>
    <xdr:pic>
      <xdr:nvPicPr>
        <xdr:cNvPr id="6" name="Picture 5" descr="Logo, icon&#10;&#10;Description automatically generated with medium confidence">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78000" y="152400"/>
          <a:ext cx="996950" cy="3746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84995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12065</xdr:rowOff>
    </xdr:to>
    <xdr:pic>
      <xdr:nvPicPr>
        <xdr:cNvPr id="4" name="Picture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546100</xdr:colOff>
      <xdr:row>0</xdr:row>
      <xdr:rowOff>152400</xdr:rowOff>
    </xdr:from>
    <xdr:to>
      <xdr:col>4</xdr:col>
      <xdr:colOff>1543050</xdr:colOff>
      <xdr:row>2</xdr:row>
      <xdr:rowOff>114300</xdr:rowOff>
    </xdr:to>
    <xdr:pic>
      <xdr:nvPicPr>
        <xdr:cNvPr id="6" name="Picture 5" descr="Logo, icon&#10;&#10;Description automatically generated with medium confidence">
          <a:extLst>
            <a:ext uri="{FF2B5EF4-FFF2-40B4-BE49-F238E27FC236}">
              <a16:creationId xmlns:a16="http://schemas.microsoft.com/office/drawing/2014/main" id="{00000000-0008-0000-07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14500" y="152400"/>
          <a:ext cx="996950" cy="3746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84995</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12065</xdr:rowOff>
    </xdr:to>
    <xdr:pic>
      <xdr:nvPicPr>
        <xdr:cNvPr id="4" name="Picture 3">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527050</xdr:colOff>
      <xdr:row>0</xdr:row>
      <xdr:rowOff>158750</xdr:rowOff>
    </xdr:from>
    <xdr:to>
      <xdr:col>4</xdr:col>
      <xdr:colOff>1524000</xdr:colOff>
      <xdr:row>2</xdr:row>
      <xdr:rowOff>123825</xdr:rowOff>
    </xdr:to>
    <xdr:pic>
      <xdr:nvPicPr>
        <xdr:cNvPr id="6" name="Picture 5" descr="Logo, icon&#10;&#10;Description automatically generated with medium confidence">
          <a:extLst>
            <a:ext uri="{FF2B5EF4-FFF2-40B4-BE49-F238E27FC236}">
              <a16:creationId xmlns:a16="http://schemas.microsoft.com/office/drawing/2014/main" id="{00000000-0008-0000-08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95450" y="158750"/>
          <a:ext cx="996950" cy="374650"/>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4" displayName="Table4" ref="B51:G60" totalsRowShown="0" headerRowDxfId="20" dataDxfId="18" headerRowBorderDxfId="19" tableBorderDxfId="17" totalsRowBorderDxfId="16">
  <tableColumns count="6">
    <tableColumn id="1" xr3:uid="{00000000-0010-0000-0000-000001000000}" name="Participant ID_x000a_(e.g. PT_nnnnnn)" dataDxfId="15"/>
    <tableColumn id="2" xr3:uid="{00000000-0010-0000-0000-000002000000}" name="Candidate Unit ID_x000a_(e.g. GU/DSU/IU_nnnnnn)" dataDxfId="14"/>
    <tableColumn id="3" xr3:uid="{00000000-0010-0000-0000-000003000000}" name="Combined Candidate Unit ID_x000a_(e.g CAU_nnnnnn)" dataDxfId="13"/>
    <tableColumn id="4" xr3:uid="{00000000-0010-0000-0000-000004000000}" name="Aggregated Generation Unit _x000a_(AGU)" dataDxfId="12"/>
    <tableColumn id="5" xr3:uid="{00000000-0010-0000-0000-000005000000}" name="Unit Qualification Data File Name" dataDxfId="11"/>
    <tableColumn id="6" xr3:uid="{00000000-0010-0000-0000-000006000000}" name="Opt-Out Notification Submitted"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4" displayName="Table14" ref="B21:F26" totalsRowShown="0" headerRowDxfId="9" dataDxfId="7" headerRowBorderDxfId="8" tableBorderDxfId="6" totalsRowBorderDxfId="5">
  <tableColumns count="5">
    <tableColumn id="1" xr3:uid="{00000000-0010-0000-0100-000001000000}" name="Document ID" dataDxfId="4"/>
    <tableColumn id="2" xr3:uid="{00000000-0010-0000-0100-000002000000}" name="Document Name" dataDxfId="3"/>
    <tableColumn id="3" xr3:uid="{00000000-0010-0000-0100-000003000000}" name="Relevance" dataDxfId="2"/>
    <tableColumn id="4" xr3:uid="{00000000-0010-0000-0100-000004000000}" name="Submission Format" dataDxfId="1"/>
    <tableColumn id="5" xr3:uid="{00000000-0010-0000-0100-000005000000}" name="Complete"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table" Target="../tables/table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table" Target="../tables/table2.xml"/><Relationship Id="rId2" Type="http://schemas.openxmlformats.org/officeDocument/2006/relationships/drawing" Target="../drawings/drawing14.xml"/><Relationship Id="rId16" Type="http://schemas.openxmlformats.org/officeDocument/2006/relationships/ctrlProp" Target="../ctrlProps/ctrlProp23.xml"/><Relationship Id="rId1" Type="http://schemas.openxmlformats.org/officeDocument/2006/relationships/printerSettings" Target="../printerSettings/printerSettings14.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V105"/>
  <sheetViews>
    <sheetView showGridLines="0" tabSelected="1" zoomScaleNormal="100" workbookViewId="0">
      <selection activeCell="B32" sqref="B32:H32"/>
    </sheetView>
  </sheetViews>
  <sheetFormatPr defaultColWidth="0" defaultRowHeight="15" customHeight="1" zeroHeight="1" x14ac:dyDescent="0.25"/>
  <cols>
    <col min="1" max="1" width="4" customWidth="1"/>
    <col min="2" max="2" width="25.140625" customWidth="1"/>
    <col min="3" max="3" width="32.5703125" customWidth="1"/>
    <col min="4" max="4" width="33.140625" customWidth="1"/>
    <col min="5" max="5" width="32.5703125" customWidth="1"/>
    <col min="6" max="6" width="35.5703125" customWidth="1"/>
    <col min="7" max="7" width="28.5703125" customWidth="1"/>
    <col min="8" max="8" width="14.5703125" customWidth="1"/>
    <col min="9" max="9" width="4" customWidth="1"/>
    <col min="10" max="22" width="0" hidden="1" customWidth="1"/>
    <col min="23" max="16384" width="9.140625" hidden="1"/>
  </cols>
  <sheetData>
    <row r="1" spans="2:16" ht="15.75" x14ac:dyDescent="0.25">
      <c r="F1" s="26"/>
      <c r="G1" s="26"/>
      <c r="H1" s="41" t="s">
        <v>306</v>
      </c>
    </row>
    <row r="2" spans="2:16" ht="21" x14ac:dyDescent="0.35">
      <c r="C2" s="40"/>
      <c r="D2" s="40"/>
      <c r="E2" s="40"/>
      <c r="F2" s="40"/>
      <c r="H2" s="5"/>
    </row>
    <row r="3" spans="2:16" x14ac:dyDescent="0.25"/>
    <row r="4" spans="2:16" ht="21" customHeight="1" x14ac:dyDescent="0.25"/>
    <row r="5" spans="2:16" ht="21" x14ac:dyDescent="0.35">
      <c r="B5" s="110" t="s">
        <v>305</v>
      </c>
      <c r="C5" s="26"/>
      <c r="D5" s="26"/>
      <c r="E5" s="26"/>
      <c r="F5" s="26"/>
      <c r="G5" s="26"/>
      <c r="H5" s="26"/>
      <c r="I5" s="26"/>
      <c r="J5" s="26"/>
      <c r="K5" s="26"/>
      <c r="L5" s="26"/>
      <c r="M5" s="26"/>
      <c r="N5" s="26"/>
      <c r="O5" s="26"/>
      <c r="P5" s="26"/>
    </row>
    <row r="6" spans="2:16" ht="30" customHeight="1" x14ac:dyDescent="0.25">
      <c r="B6" s="205" t="s">
        <v>238</v>
      </c>
      <c r="C6" s="205"/>
      <c r="D6" s="205"/>
      <c r="E6" s="205"/>
      <c r="F6" s="205"/>
      <c r="G6" s="205"/>
      <c r="H6" s="205"/>
      <c r="I6" s="26"/>
      <c r="J6" s="26"/>
      <c r="K6" s="26"/>
      <c r="L6" s="26"/>
      <c r="M6" s="26"/>
      <c r="N6" s="26"/>
      <c r="O6" s="26"/>
      <c r="P6" s="26"/>
    </row>
    <row r="7" spans="2:16" ht="15" customHeight="1" x14ac:dyDescent="0.25">
      <c r="B7" s="87" t="s">
        <v>141</v>
      </c>
      <c r="C7" s="103"/>
      <c r="D7" s="103"/>
      <c r="E7" s="103"/>
      <c r="F7" s="103"/>
      <c r="G7" s="103"/>
      <c r="H7" s="103"/>
      <c r="I7" s="26"/>
      <c r="J7" s="26"/>
      <c r="K7" s="26"/>
      <c r="L7" s="26"/>
      <c r="M7" s="26"/>
      <c r="N7" s="26"/>
      <c r="O7" s="26"/>
      <c r="P7" s="26"/>
    </row>
    <row r="8" spans="2:16" ht="15" customHeight="1" x14ac:dyDescent="0.25">
      <c r="B8" s="103"/>
      <c r="C8" s="103"/>
      <c r="D8" s="103"/>
      <c r="E8" s="103"/>
      <c r="F8" s="103"/>
      <c r="G8" s="103"/>
      <c r="H8" s="103"/>
      <c r="I8" s="26"/>
      <c r="J8" s="26"/>
      <c r="K8" s="26"/>
      <c r="L8" s="26"/>
      <c r="M8" s="26"/>
      <c r="N8" s="26"/>
      <c r="O8" s="26"/>
      <c r="P8" s="26"/>
    </row>
    <row r="9" spans="2:16" ht="21" customHeight="1" x14ac:dyDescent="0.35">
      <c r="B9" s="206" t="s">
        <v>80</v>
      </c>
      <c r="C9" s="206"/>
      <c r="D9" s="206"/>
      <c r="E9" s="206"/>
      <c r="F9" s="206"/>
      <c r="G9" s="206"/>
      <c r="H9" s="206"/>
      <c r="I9" s="26"/>
      <c r="J9" s="26"/>
      <c r="K9" s="26"/>
      <c r="L9" s="26"/>
      <c r="M9" s="26"/>
      <c r="N9" s="26"/>
      <c r="O9" s="26"/>
      <c r="P9" s="26"/>
    </row>
    <row r="10" spans="2:16" ht="15" customHeight="1" x14ac:dyDescent="0.25">
      <c r="B10" s="103"/>
      <c r="C10" s="103"/>
      <c r="D10" s="103"/>
      <c r="E10" s="103"/>
      <c r="F10" s="103"/>
      <c r="G10" s="103"/>
      <c r="H10" s="103"/>
      <c r="I10" s="26"/>
      <c r="J10" s="26"/>
      <c r="K10" s="26"/>
      <c r="L10" s="26"/>
      <c r="M10" s="26"/>
      <c r="N10" s="26"/>
      <c r="O10" s="26"/>
      <c r="P10" s="26"/>
    </row>
    <row r="11" spans="2:16" ht="15" customHeight="1" x14ac:dyDescent="0.25">
      <c r="B11" s="57" t="s">
        <v>81</v>
      </c>
      <c r="C11" s="103"/>
      <c r="D11" s="103"/>
      <c r="E11" s="103"/>
      <c r="F11" s="103"/>
      <c r="G11" s="103"/>
      <c r="H11" s="103"/>
      <c r="I11" s="26"/>
      <c r="J11" s="26"/>
      <c r="K11" s="26"/>
      <c r="L11" s="26"/>
      <c r="M11" s="26"/>
      <c r="N11" s="26"/>
      <c r="O11" s="26"/>
      <c r="P11" s="26"/>
    </row>
    <row r="12" spans="2:16" ht="15" customHeight="1" x14ac:dyDescent="0.25">
      <c r="B12" s="57"/>
      <c r="C12" s="103"/>
      <c r="D12" s="103"/>
      <c r="E12" s="103"/>
      <c r="F12" s="103"/>
      <c r="G12" s="103"/>
      <c r="H12" s="103"/>
      <c r="I12" s="26"/>
      <c r="J12" s="26"/>
      <c r="K12" s="26"/>
      <c r="L12" s="26"/>
      <c r="M12" s="26"/>
      <c r="N12" s="26"/>
      <c r="O12" s="26"/>
      <c r="P12" s="26"/>
    </row>
    <row r="13" spans="2:16" ht="15" customHeight="1" x14ac:dyDescent="0.25">
      <c r="B13" s="58" t="s">
        <v>239</v>
      </c>
      <c r="C13" s="18"/>
      <c r="E13" s="58" t="s">
        <v>242</v>
      </c>
      <c r="F13" s="18"/>
      <c r="H13" s="103"/>
      <c r="I13" s="26"/>
      <c r="J13" s="26"/>
      <c r="K13" s="26"/>
      <c r="L13" s="26"/>
      <c r="M13" s="26"/>
      <c r="N13" s="26"/>
      <c r="O13" s="26"/>
      <c r="P13" s="26"/>
    </row>
    <row r="14" spans="2:16" ht="15" customHeight="1" x14ac:dyDescent="0.25">
      <c r="B14" s="58" t="s">
        <v>240</v>
      </c>
      <c r="C14" s="18"/>
      <c r="E14" s="58" t="s">
        <v>243</v>
      </c>
      <c r="F14" s="18"/>
      <c r="H14" s="103"/>
      <c r="I14" s="26"/>
      <c r="J14" s="26"/>
      <c r="K14" s="26"/>
      <c r="L14" s="26"/>
      <c r="M14" s="26"/>
      <c r="N14" s="26"/>
      <c r="O14" s="26"/>
      <c r="P14" s="26"/>
    </row>
    <row r="15" spans="2:16" x14ac:dyDescent="0.25">
      <c r="B15" s="58" t="s">
        <v>241</v>
      </c>
      <c r="C15" s="18"/>
      <c r="E15" s="58" t="s">
        <v>244</v>
      </c>
      <c r="F15" s="18"/>
    </row>
    <row r="16" spans="2:16" x14ac:dyDescent="0.25">
      <c r="B16" s="58"/>
      <c r="E16" s="82"/>
    </row>
    <row r="17" spans="2:22" ht="21" x14ac:dyDescent="0.35">
      <c r="B17" s="206" t="s">
        <v>82</v>
      </c>
      <c r="C17" s="206"/>
      <c r="D17" s="206"/>
      <c r="E17" s="206"/>
      <c r="F17" s="206"/>
      <c r="G17" s="206"/>
      <c r="H17" s="206"/>
      <c r="I17" s="26"/>
      <c r="J17" s="26"/>
      <c r="K17" s="26"/>
      <c r="L17" s="26"/>
      <c r="M17" s="26"/>
      <c r="N17" s="26"/>
      <c r="O17" s="26"/>
      <c r="P17" s="26"/>
      <c r="Q17" s="26"/>
      <c r="R17" s="26"/>
      <c r="S17" s="26"/>
      <c r="T17" s="26"/>
      <c r="U17" s="26"/>
      <c r="V17" s="26"/>
    </row>
    <row r="18" spans="2:22" x14ac:dyDescent="0.25"/>
    <row r="19" spans="2:22" x14ac:dyDescent="0.25">
      <c r="B19" s="39" t="s">
        <v>78</v>
      </c>
    </row>
    <row r="20" spans="2:22" x14ac:dyDescent="0.25"/>
    <row r="21" spans="2:22" x14ac:dyDescent="0.25">
      <c r="B21" t="s">
        <v>8</v>
      </c>
      <c r="C21" s="18" t="s">
        <v>300</v>
      </c>
      <c r="F21" s="26"/>
      <c r="G21" s="26"/>
      <c r="H21" s="26"/>
      <c r="I21" s="26"/>
      <c r="J21" s="26"/>
      <c r="K21" s="26"/>
      <c r="L21" s="26"/>
      <c r="M21" s="26"/>
      <c r="N21" s="26"/>
      <c r="O21" s="26"/>
      <c r="P21" s="26"/>
      <c r="Q21" s="26"/>
      <c r="R21" s="26"/>
      <c r="S21" s="26"/>
      <c r="T21" s="26"/>
      <c r="U21" s="26"/>
    </row>
    <row r="22" spans="2:22" x14ac:dyDescent="0.25">
      <c r="B22" t="s">
        <v>9</v>
      </c>
      <c r="C22" s="18" t="s">
        <v>299</v>
      </c>
    </row>
    <row r="23" spans="2:22" x14ac:dyDescent="0.25"/>
    <row r="24" spans="2:22" ht="21" x14ac:dyDescent="0.35">
      <c r="B24" s="206" t="s">
        <v>101</v>
      </c>
      <c r="C24" s="206"/>
      <c r="D24" s="206"/>
      <c r="E24" s="206"/>
      <c r="F24" s="206"/>
      <c r="G24" s="206"/>
      <c r="H24" s="206"/>
    </row>
    <row r="25" spans="2:22" x14ac:dyDescent="0.25"/>
    <row r="26" spans="2:22" x14ac:dyDescent="0.25">
      <c r="B26" s="39" t="s">
        <v>102</v>
      </c>
    </row>
    <row r="27" spans="2:22" x14ac:dyDescent="0.25">
      <c r="B27" s="39"/>
    </row>
    <row r="28" spans="2:22" x14ac:dyDescent="0.25">
      <c r="B28" t="s">
        <v>103</v>
      </c>
      <c r="C28" s="18"/>
      <c r="D28" s="77"/>
    </row>
    <row r="29" spans="2:22" x14ac:dyDescent="0.25">
      <c r="B29" t="s">
        <v>209</v>
      </c>
      <c r="C29" s="18"/>
      <c r="D29" s="77"/>
    </row>
    <row r="30" spans="2:22" x14ac:dyDescent="0.25">
      <c r="B30" s="39" t="s">
        <v>210</v>
      </c>
    </row>
    <row r="31" spans="2:22" x14ac:dyDescent="0.25">
      <c r="B31" s="39"/>
    </row>
    <row r="32" spans="2:22" ht="21" x14ac:dyDescent="0.35">
      <c r="B32" s="206" t="s">
        <v>104</v>
      </c>
      <c r="C32" s="206"/>
      <c r="D32" s="206"/>
      <c r="E32" s="206"/>
      <c r="F32" s="206"/>
      <c r="G32" s="206"/>
      <c r="H32" s="206"/>
    </row>
    <row r="33" spans="2:21" x14ac:dyDescent="0.25"/>
    <row r="34" spans="2:21" x14ac:dyDescent="0.25">
      <c r="B34" s="83" t="s">
        <v>77</v>
      </c>
    </row>
    <row r="35" spans="2:21" x14ac:dyDescent="0.25">
      <c r="B35" s="39" t="s">
        <v>121</v>
      </c>
    </row>
    <row r="36" spans="2:21" x14ac:dyDescent="0.25">
      <c r="B36" s="39" t="s">
        <v>83</v>
      </c>
    </row>
    <row r="37" spans="2:21" x14ac:dyDescent="0.25"/>
    <row r="38" spans="2:21" x14ac:dyDescent="0.25">
      <c r="B38" t="s">
        <v>76</v>
      </c>
    </row>
    <row r="39" spans="2:21" x14ac:dyDescent="0.25"/>
    <row r="40" spans="2:21" ht="30" customHeight="1" x14ac:dyDescent="0.25">
      <c r="B40" s="38" t="s">
        <v>75</v>
      </c>
      <c r="C40" s="38"/>
      <c r="D40" s="204" t="s">
        <v>74</v>
      </c>
      <c r="E40" s="204"/>
      <c r="F40" s="204"/>
      <c r="G40" s="204"/>
      <c r="H40" s="204"/>
      <c r="I40" s="27"/>
      <c r="J40" s="27"/>
      <c r="K40" s="27"/>
      <c r="L40" s="27"/>
      <c r="M40" s="27"/>
      <c r="N40" s="27"/>
      <c r="O40" s="27"/>
      <c r="P40" s="27"/>
      <c r="Q40" s="27"/>
      <c r="R40" s="27"/>
      <c r="S40" s="27"/>
      <c r="T40" s="27"/>
      <c r="U40" s="27"/>
    </row>
    <row r="41" spans="2:21" ht="15" customHeight="1" x14ac:dyDescent="0.25">
      <c r="B41" s="38"/>
      <c r="C41" s="38"/>
      <c r="D41" s="107"/>
      <c r="E41" s="107"/>
      <c r="F41" s="107"/>
      <c r="G41" s="107"/>
      <c r="H41" s="107"/>
      <c r="I41" s="27"/>
      <c r="J41" s="27"/>
      <c r="K41" s="27"/>
      <c r="L41" s="27"/>
      <c r="M41" s="27"/>
      <c r="N41" s="27"/>
      <c r="O41" s="27"/>
      <c r="P41" s="27"/>
      <c r="Q41" s="27"/>
      <c r="R41" s="27"/>
      <c r="S41" s="27"/>
      <c r="T41" s="27"/>
      <c r="U41" s="27"/>
    </row>
    <row r="42" spans="2:21" ht="28.7" customHeight="1" x14ac:dyDescent="0.25">
      <c r="B42" s="37" t="s">
        <v>73</v>
      </c>
      <c r="C42" s="37"/>
      <c r="D42" s="204" t="s">
        <v>72</v>
      </c>
      <c r="E42" s="204"/>
      <c r="F42" s="204"/>
      <c r="G42" s="204"/>
      <c r="H42" s="204"/>
    </row>
    <row r="43" spans="2:21" x14ac:dyDescent="0.25">
      <c r="B43" s="37"/>
      <c r="C43" s="37"/>
      <c r="D43" s="37"/>
      <c r="E43" s="37"/>
      <c r="F43" s="37"/>
      <c r="G43" s="37"/>
      <c r="H43" s="37"/>
    </row>
    <row r="44" spans="2:21" ht="29.45" customHeight="1" x14ac:dyDescent="0.25">
      <c r="B44" s="37" t="s">
        <v>71</v>
      </c>
      <c r="C44" s="37"/>
      <c r="D44" s="204" t="s">
        <v>70</v>
      </c>
      <c r="E44" s="204"/>
      <c r="F44" s="204"/>
      <c r="G44" s="204"/>
      <c r="H44" s="204"/>
    </row>
    <row r="45" spans="2:21" ht="15.6" customHeight="1" x14ac:dyDescent="0.25">
      <c r="B45" s="37"/>
      <c r="C45" s="37"/>
      <c r="D45" s="204"/>
      <c r="E45" s="204"/>
      <c r="F45" s="204"/>
      <c r="G45" s="204"/>
      <c r="H45" s="204"/>
    </row>
    <row r="46" spans="2:21" ht="30" customHeight="1" x14ac:dyDescent="0.25">
      <c r="B46" s="37" t="s">
        <v>69</v>
      </c>
      <c r="C46" s="37"/>
      <c r="D46" s="204" t="s">
        <v>68</v>
      </c>
      <c r="E46" s="204"/>
      <c r="F46" s="204"/>
      <c r="G46" s="204"/>
      <c r="H46" s="204"/>
    </row>
    <row r="47" spans="2:21" x14ac:dyDescent="0.25">
      <c r="B47" s="37"/>
      <c r="C47" s="37"/>
      <c r="D47" s="204"/>
      <c r="E47" s="204"/>
      <c r="F47" s="204"/>
      <c r="G47" s="204"/>
      <c r="H47" s="204"/>
    </row>
    <row r="48" spans="2:21" x14ac:dyDescent="0.25">
      <c r="B48" s="217" t="s">
        <v>142</v>
      </c>
      <c r="C48" s="217"/>
      <c r="D48" s="217"/>
      <c r="E48" s="217"/>
      <c r="F48" s="217"/>
      <c r="G48" s="217"/>
      <c r="H48" s="217"/>
    </row>
    <row r="49" spans="2:8" x14ac:dyDescent="0.25">
      <c r="B49" s="217"/>
      <c r="C49" s="217"/>
      <c r="D49" s="217"/>
      <c r="E49" s="217"/>
      <c r="F49" s="217"/>
      <c r="G49" s="217"/>
      <c r="H49" s="217"/>
    </row>
    <row r="50" spans="2:8" x14ac:dyDescent="0.25"/>
    <row r="51" spans="2:8" s="34" customFormat="1" ht="30" customHeight="1" x14ac:dyDescent="0.25">
      <c r="B51" s="36" t="s">
        <v>67</v>
      </c>
      <c r="C51" s="35" t="s">
        <v>66</v>
      </c>
      <c r="D51" s="35" t="s">
        <v>65</v>
      </c>
      <c r="E51" s="35" t="s">
        <v>105</v>
      </c>
      <c r="F51" s="199" t="s">
        <v>64</v>
      </c>
      <c r="G51" s="97" t="s">
        <v>84</v>
      </c>
    </row>
    <row r="52" spans="2:8" x14ac:dyDescent="0.25">
      <c r="B52" s="33"/>
      <c r="C52" s="29"/>
      <c r="D52" s="29"/>
      <c r="E52" s="29"/>
      <c r="F52" s="32"/>
      <c r="G52" s="29"/>
    </row>
    <row r="53" spans="2:8" x14ac:dyDescent="0.25">
      <c r="B53" s="33"/>
      <c r="C53" s="29"/>
      <c r="D53" s="29"/>
      <c r="E53" s="29"/>
      <c r="F53" s="32"/>
      <c r="G53" s="29"/>
    </row>
    <row r="54" spans="2:8" x14ac:dyDescent="0.25">
      <c r="B54" s="33"/>
      <c r="C54" s="29"/>
      <c r="D54" s="29"/>
      <c r="E54" s="29"/>
      <c r="F54" s="32"/>
      <c r="G54" s="29"/>
    </row>
    <row r="55" spans="2:8" x14ac:dyDescent="0.25">
      <c r="B55" s="33"/>
      <c r="C55" s="29"/>
      <c r="D55" s="29"/>
      <c r="E55" s="29"/>
      <c r="F55" s="32"/>
      <c r="G55" s="29"/>
    </row>
    <row r="56" spans="2:8" x14ac:dyDescent="0.25">
      <c r="B56" s="33"/>
      <c r="C56" s="29"/>
      <c r="D56" s="29"/>
      <c r="E56" s="29"/>
      <c r="F56" s="32"/>
      <c r="G56" s="29"/>
    </row>
    <row r="57" spans="2:8" x14ac:dyDescent="0.25">
      <c r="B57" s="33"/>
      <c r="C57" s="29"/>
      <c r="D57" s="29"/>
      <c r="E57" s="29"/>
      <c r="F57" s="32"/>
      <c r="G57" s="29"/>
    </row>
    <row r="58" spans="2:8" x14ac:dyDescent="0.25">
      <c r="B58" s="33"/>
      <c r="C58" s="29"/>
      <c r="D58" s="29"/>
      <c r="E58" s="29"/>
      <c r="F58" s="32"/>
      <c r="G58" s="29"/>
    </row>
    <row r="59" spans="2:8" x14ac:dyDescent="0.25">
      <c r="B59" s="33"/>
      <c r="C59" s="29"/>
      <c r="D59" s="29"/>
      <c r="E59" s="29"/>
      <c r="F59" s="32"/>
      <c r="G59" s="29"/>
    </row>
    <row r="60" spans="2:8" x14ac:dyDescent="0.25">
      <c r="B60" s="31"/>
      <c r="C60" s="30"/>
      <c r="D60" s="30"/>
      <c r="E60" s="29"/>
      <c r="F60" s="28"/>
      <c r="G60" s="29"/>
    </row>
    <row r="61" spans="2:8" x14ac:dyDescent="0.25">
      <c r="B61" s="83" t="s">
        <v>106</v>
      </c>
    </row>
    <row r="62" spans="2:8" x14ac:dyDescent="0.25"/>
    <row r="63" spans="2:8" ht="21" x14ac:dyDescent="0.35">
      <c r="B63" s="206" t="s">
        <v>123</v>
      </c>
      <c r="C63" s="206"/>
      <c r="D63" s="206"/>
      <c r="E63" s="206"/>
      <c r="F63" s="206"/>
      <c r="G63" s="206"/>
      <c r="H63" s="206"/>
    </row>
    <row r="64" spans="2:8" x14ac:dyDescent="0.25"/>
    <row r="65" spans="2:12" x14ac:dyDescent="0.25">
      <c r="B65" s="59" t="s">
        <v>85</v>
      </c>
      <c r="C65" s="56"/>
      <c r="D65" s="56"/>
      <c r="E65" s="56"/>
      <c r="F65" s="56"/>
      <c r="G65" s="56"/>
      <c r="H65" s="56"/>
    </row>
    <row r="66" spans="2:12" ht="14.45" customHeight="1" x14ac:dyDescent="0.25">
      <c r="B66" s="26"/>
      <c r="C66" s="218" t="s">
        <v>245</v>
      </c>
      <c r="D66" s="218"/>
      <c r="E66" s="218"/>
      <c r="F66" s="218"/>
      <c r="G66" s="218"/>
      <c r="H66" s="218"/>
    </row>
    <row r="67" spans="2:12" x14ac:dyDescent="0.25">
      <c r="B67" s="26"/>
      <c r="C67" s="218"/>
      <c r="D67" s="218"/>
      <c r="E67" s="218"/>
      <c r="F67" s="218"/>
      <c r="G67" s="218"/>
      <c r="H67" s="218"/>
    </row>
    <row r="68" spans="2:12" ht="30" customHeight="1" x14ac:dyDescent="0.25">
      <c r="B68" s="26"/>
      <c r="C68" s="218" t="s">
        <v>86</v>
      </c>
      <c r="D68" s="218"/>
      <c r="E68" s="218"/>
      <c r="F68" s="218"/>
      <c r="G68" s="218"/>
      <c r="H68" s="218"/>
    </row>
    <row r="69" spans="2:12" ht="24" customHeight="1" x14ac:dyDescent="0.25">
      <c r="C69" s="60" t="s">
        <v>143</v>
      </c>
      <c r="D69" s="60"/>
      <c r="E69" s="60"/>
      <c r="F69" s="60"/>
      <c r="G69" s="60"/>
      <c r="H69" s="60"/>
    </row>
    <row r="70" spans="2:12" x14ac:dyDescent="0.25">
      <c r="C70" s="60" t="s">
        <v>63</v>
      </c>
      <c r="D70" s="60"/>
      <c r="E70" s="60"/>
      <c r="F70" s="60"/>
      <c r="G70" s="60"/>
      <c r="H70" s="60"/>
    </row>
    <row r="71" spans="2:12" ht="33" customHeight="1" x14ac:dyDescent="0.25">
      <c r="C71" s="204" t="s">
        <v>290</v>
      </c>
      <c r="D71" s="204"/>
      <c r="E71" s="204"/>
      <c r="F71" s="204"/>
      <c r="G71" s="204"/>
      <c r="H71" s="204"/>
    </row>
    <row r="72" spans="2:12" x14ac:dyDescent="0.25">
      <c r="C72" s="60" t="s">
        <v>62</v>
      </c>
      <c r="D72" s="60"/>
      <c r="E72" s="60"/>
      <c r="F72" s="60"/>
      <c r="G72" s="60"/>
      <c r="H72" s="60"/>
    </row>
    <row r="73" spans="2:12" ht="30" customHeight="1" x14ac:dyDescent="0.25">
      <c r="C73" s="205" t="s">
        <v>61</v>
      </c>
      <c r="D73" s="205"/>
      <c r="E73" s="205"/>
      <c r="F73" s="205"/>
      <c r="G73" s="205"/>
      <c r="H73" s="27"/>
    </row>
    <row r="74" spans="2:12" x14ac:dyDescent="0.25">
      <c r="C74" s="26" t="s">
        <v>60</v>
      </c>
      <c r="D74" s="26"/>
      <c r="E74" s="26"/>
      <c r="F74" s="26"/>
      <c r="G74" s="26"/>
    </row>
    <row r="75" spans="2:12" s="13" customFormat="1" ht="60" customHeight="1" x14ac:dyDescent="0.25">
      <c r="C75" s="207" t="s">
        <v>59</v>
      </c>
      <c r="D75" s="207"/>
      <c r="E75" s="207"/>
      <c r="F75" s="207"/>
      <c r="G75" s="207"/>
      <c r="H75" s="61"/>
    </row>
    <row r="76" spans="2:12" ht="30" customHeight="1" x14ac:dyDescent="0.25">
      <c r="C76" s="205" t="s">
        <v>58</v>
      </c>
      <c r="D76" s="205"/>
      <c r="E76" s="205"/>
      <c r="F76" s="205"/>
      <c r="G76" s="205"/>
      <c r="H76" s="27"/>
    </row>
    <row r="77" spans="2:12" ht="30" customHeight="1" x14ac:dyDescent="0.25">
      <c r="C77" s="205" t="s">
        <v>57</v>
      </c>
      <c r="D77" s="205"/>
      <c r="E77" s="205"/>
      <c r="F77" s="205"/>
      <c r="G77" s="205"/>
      <c r="H77" s="27"/>
    </row>
    <row r="78" spans="2:12" x14ac:dyDescent="0.25">
      <c r="C78" s="26" t="s">
        <v>56</v>
      </c>
      <c r="D78" s="26"/>
      <c r="E78" s="26"/>
      <c r="F78" s="26"/>
      <c r="G78" s="26"/>
    </row>
    <row r="79" spans="2:12" x14ac:dyDescent="0.25">
      <c r="C79" s="26"/>
      <c r="D79" s="26"/>
      <c r="E79" s="26"/>
      <c r="F79" s="26"/>
      <c r="G79" s="26"/>
      <c r="H79" s="26"/>
      <c r="I79" s="27"/>
    </row>
    <row r="80" spans="2:12" ht="15" customHeight="1" x14ac:dyDescent="0.25">
      <c r="B80" s="208" t="s">
        <v>131</v>
      </c>
      <c r="C80" s="209"/>
      <c r="D80" s="209"/>
      <c r="E80" s="209"/>
      <c r="F80" s="209"/>
      <c r="G80" s="209"/>
      <c r="H80" s="210"/>
      <c r="I80" s="27"/>
      <c r="J80" s="78"/>
      <c r="K80" s="78"/>
      <c r="L80" s="79"/>
    </row>
    <row r="81" spans="2:12" x14ac:dyDescent="0.25">
      <c r="B81" s="211"/>
      <c r="C81" s="212"/>
      <c r="D81" s="212"/>
      <c r="E81" s="212"/>
      <c r="F81" s="212"/>
      <c r="G81" s="212"/>
      <c r="H81" s="213"/>
      <c r="I81" s="27"/>
      <c r="J81" s="80"/>
      <c r="K81" s="80"/>
      <c r="L81" s="81"/>
    </row>
    <row r="82" spans="2:12" x14ac:dyDescent="0.25">
      <c r="B82" s="214"/>
      <c r="C82" s="215"/>
      <c r="D82" s="215"/>
      <c r="E82" s="215"/>
      <c r="F82" s="215"/>
      <c r="G82" s="215"/>
      <c r="H82" s="216"/>
      <c r="I82" s="27"/>
    </row>
    <row r="83" spans="2:12" x14ac:dyDescent="0.25">
      <c r="I83" s="27"/>
    </row>
    <row r="84" spans="2:12" hidden="1" x14ac:dyDescent="0.25">
      <c r="B84" s="26"/>
      <c r="C84" s="26"/>
      <c r="D84" s="26"/>
      <c r="E84" s="26"/>
      <c r="F84" s="26"/>
      <c r="G84" s="26"/>
      <c r="H84" s="26"/>
    </row>
    <row r="85" spans="2:12" ht="4.5" hidden="1" customHeight="1" x14ac:dyDescent="0.25">
      <c r="B85" s="26"/>
    </row>
    <row r="86" spans="2:12" hidden="1" x14ac:dyDescent="0.25">
      <c r="B86" s="26"/>
    </row>
    <row r="87" spans="2:12" ht="4.5" hidden="1" customHeight="1" x14ac:dyDescent="0.25">
      <c r="B87" s="26"/>
    </row>
    <row r="88" spans="2:12" hidden="1" x14ac:dyDescent="0.25">
      <c r="B88" s="26"/>
    </row>
    <row r="89" spans="2:12" hidden="1" x14ac:dyDescent="0.25"/>
    <row r="90" spans="2:12" hidden="1" x14ac:dyDescent="0.25"/>
    <row r="91" spans="2:12" hidden="1" x14ac:dyDescent="0.25"/>
    <row r="96" spans="2:12"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sheetData>
  <mergeCells count="19">
    <mergeCell ref="C75:G75"/>
    <mergeCell ref="C76:G76"/>
    <mergeCell ref="C77:G77"/>
    <mergeCell ref="B80:H82"/>
    <mergeCell ref="D42:H42"/>
    <mergeCell ref="B48:H49"/>
    <mergeCell ref="B63:H63"/>
    <mergeCell ref="C66:H67"/>
    <mergeCell ref="C68:H68"/>
    <mergeCell ref="C73:G73"/>
    <mergeCell ref="D44:H45"/>
    <mergeCell ref="D46:H47"/>
    <mergeCell ref="C71:H71"/>
    <mergeCell ref="D40:H40"/>
    <mergeCell ref="B6:H6"/>
    <mergeCell ref="B9:H9"/>
    <mergeCell ref="B17:H17"/>
    <mergeCell ref="B24:H24"/>
    <mergeCell ref="B32:H32"/>
  </mergeCells>
  <dataValidations count="3">
    <dataValidation type="list" allowBlank="1" showInputMessage="1" showErrorMessage="1" sqref="C22" xr:uid="{00000000-0002-0000-0000-000000000000}">
      <formula1>"T-1, T-2, T-3, T-4"</formula1>
    </dataValidation>
    <dataValidation type="list" allowBlank="1" showInputMessage="1" showErrorMessage="1" sqref="C21" xr:uid="{00000000-0002-0000-0000-000001000000}">
      <formula1>"2019/2020, 2020/2021, 2021/2022, 2022/2023, 2023/2024, 2024/2025, 2025/2026, 2026/2027, 2027/2028, 2028/2029, 2029/2030"</formula1>
    </dataValidation>
    <dataValidation type="list" allowBlank="1" showInputMessage="1" showErrorMessage="1" sqref="G52:G60 E52:E60" xr:uid="{00000000-0002-0000-0000-000002000000}">
      <formula1>"Yes, No"</formula1>
    </dataValidation>
  </dataValidations>
  <pageMargins left="0.25" right="0.25"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6193" r:id="rId4" name="Check Box 1">
              <controlPr defaultSize="0" autoFill="0" autoLine="0" autoPict="0">
                <anchor moveWithCells="1">
                  <from>
                    <xdr:col>1</xdr:col>
                    <xdr:colOff>676275</xdr:colOff>
                    <xdr:row>68</xdr:row>
                    <xdr:rowOff>0</xdr:rowOff>
                  </from>
                  <to>
                    <xdr:col>1</xdr:col>
                    <xdr:colOff>1076325</xdr:colOff>
                    <xdr:row>68</xdr:row>
                    <xdr:rowOff>219075</xdr:rowOff>
                  </to>
                </anchor>
              </controlPr>
            </control>
          </mc:Choice>
        </mc:AlternateContent>
        <mc:AlternateContent xmlns:mc="http://schemas.openxmlformats.org/markup-compatibility/2006">
          <mc:Choice Requires="x14">
            <control shapeId="136194" r:id="rId5" name="Check Box 2">
              <controlPr defaultSize="0" autoFill="0" autoLine="0" autoPict="0">
                <anchor moveWithCells="1">
                  <from>
                    <xdr:col>1</xdr:col>
                    <xdr:colOff>676275</xdr:colOff>
                    <xdr:row>69</xdr:row>
                    <xdr:rowOff>0</xdr:rowOff>
                  </from>
                  <to>
                    <xdr:col>1</xdr:col>
                    <xdr:colOff>1076325</xdr:colOff>
                    <xdr:row>70</xdr:row>
                    <xdr:rowOff>28575</xdr:rowOff>
                  </to>
                </anchor>
              </controlPr>
            </control>
          </mc:Choice>
        </mc:AlternateContent>
        <mc:AlternateContent xmlns:mc="http://schemas.openxmlformats.org/markup-compatibility/2006">
          <mc:Choice Requires="x14">
            <control shapeId="136195" r:id="rId6" name="Check Box 3">
              <controlPr defaultSize="0" autoFill="0" autoLine="0" autoPict="0">
                <anchor moveWithCells="1">
                  <from>
                    <xdr:col>1</xdr:col>
                    <xdr:colOff>676275</xdr:colOff>
                    <xdr:row>70</xdr:row>
                    <xdr:rowOff>390525</xdr:rowOff>
                  </from>
                  <to>
                    <xdr:col>1</xdr:col>
                    <xdr:colOff>1076325</xdr:colOff>
                    <xdr:row>71</xdr:row>
                    <xdr:rowOff>180975</xdr:rowOff>
                  </to>
                </anchor>
              </controlPr>
            </control>
          </mc:Choice>
        </mc:AlternateContent>
        <mc:AlternateContent xmlns:mc="http://schemas.openxmlformats.org/markup-compatibility/2006">
          <mc:Choice Requires="x14">
            <control shapeId="136196" r:id="rId7" name="Check Box 4">
              <controlPr defaultSize="0" autoFill="0" autoLine="0" autoPict="0">
                <anchor moveWithCells="1">
                  <from>
                    <xdr:col>1</xdr:col>
                    <xdr:colOff>676275</xdr:colOff>
                    <xdr:row>65</xdr:row>
                    <xdr:rowOff>9525</xdr:rowOff>
                  </from>
                  <to>
                    <xdr:col>1</xdr:col>
                    <xdr:colOff>1076325</xdr:colOff>
                    <xdr:row>66</xdr:row>
                    <xdr:rowOff>38100</xdr:rowOff>
                  </to>
                </anchor>
              </controlPr>
            </control>
          </mc:Choice>
        </mc:AlternateContent>
        <mc:AlternateContent xmlns:mc="http://schemas.openxmlformats.org/markup-compatibility/2006">
          <mc:Choice Requires="x14">
            <control shapeId="136197" r:id="rId8" name="Check Box 5">
              <controlPr defaultSize="0" autoFill="0" autoLine="0" autoPict="0">
                <anchor moveWithCells="1">
                  <from>
                    <xdr:col>1</xdr:col>
                    <xdr:colOff>676275</xdr:colOff>
                    <xdr:row>67</xdr:row>
                    <xdr:rowOff>0</xdr:rowOff>
                  </from>
                  <to>
                    <xdr:col>1</xdr:col>
                    <xdr:colOff>1076325</xdr:colOff>
                    <xdr:row>67</xdr:row>
                    <xdr:rowOff>219075</xdr:rowOff>
                  </to>
                </anchor>
              </controlPr>
            </control>
          </mc:Choice>
        </mc:AlternateContent>
        <mc:AlternateContent xmlns:mc="http://schemas.openxmlformats.org/markup-compatibility/2006">
          <mc:Choice Requires="x14">
            <control shapeId="136198" r:id="rId9" name="Check Box 6">
              <controlPr defaultSize="0" autoFill="0" autoLine="0" autoPict="0">
                <anchor moveWithCells="1">
                  <from>
                    <xdr:col>1</xdr:col>
                    <xdr:colOff>676275</xdr:colOff>
                    <xdr:row>70</xdr:row>
                    <xdr:rowOff>0</xdr:rowOff>
                  </from>
                  <to>
                    <xdr:col>1</xdr:col>
                    <xdr:colOff>1076325</xdr:colOff>
                    <xdr:row>70</xdr:row>
                    <xdr:rowOff>200025</xdr:rowOff>
                  </to>
                </anchor>
              </controlPr>
            </control>
          </mc:Choice>
        </mc:AlternateContent>
      </controls>
    </mc:Choice>
  </mc:AlternateContent>
  <tableParts count="1">
    <tablePart r:id="rId10"/>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69"/>
  <sheetViews>
    <sheetView showGridLines="0" zoomScaleNormal="100" workbookViewId="0">
      <selection activeCell="G1" sqref="G1"/>
    </sheetView>
  </sheetViews>
  <sheetFormatPr defaultColWidth="0" defaultRowHeight="0" customHeight="1" zeroHeight="1" x14ac:dyDescent="0.25"/>
  <cols>
    <col min="1" max="1" width="2.5703125" customWidth="1"/>
    <col min="2" max="2" width="3" customWidth="1"/>
    <col min="3" max="3" width="7.5703125" customWidth="1"/>
    <col min="4" max="4" width="3.5703125" customWidth="1"/>
    <col min="5" max="5" width="50.85546875" customWidth="1"/>
    <col min="6" max="6" width="32.5703125" customWidth="1"/>
    <col min="7" max="7" width="63" customWidth="1"/>
    <col min="8" max="8" width="20.85546875" customWidth="1"/>
    <col min="9" max="16384" width="9.140625" hidden="1"/>
  </cols>
  <sheetData>
    <row r="1" spans="2:12" ht="23.25" x14ac:dyDescent="0.25">
      <c r="F1" s="3"/>
      <c r="G1" s="147" t="s">
        <v>308</v>
      </c>
      <c r="H1" s="141"/>
    </row>
    <row r="2" spans="2:12" ht="9" customHeight="1" x14ac:dyDescent="0.25">
      <c r="F2" s="3"/>
      <c r="G2" s="5"/>
      <c r="H2" s="5"/>
    </row>
    <row r="3" spans="2:12" ht="15" customHeight="1" x14ac:dyDescent="0.25">
      <c r="E3" s="245"/>
      <c r="F3" s="245"/>
      <c r="G3" s="245"/>
      <c r="H3" s="7"/>
      <c r="I3" s="8"/>
      <c r="J3" s="8"/>
    </row>
    <row r="4" spans="2:12" ht="15" customHeight="1" x14ac:dyDescent="0.25">
      <c r="E4" s="7"/>
      <c r="F4" s="7"/>
      <c r="G4" s="7"/>
      <c r="H4" s="7"/>
      <c r="I4" s="8"/>
      <c r="J4" s="8"/>
    </row>
    <row r="5" spans="2:12" s="13" customFormat="1" ht="15" x14ac:dyDescent="0.25">
      <c r="C5" s="198" t="s">
        <v>271</v>
      </c>
      <c r="D5" s="136"/>
      <c r="H5" s="14"/>
      <c r="I5" s="15"/>
      <c r="J5" s="15"/>
    </row>
    <row r="6" spans="2:12" s="13" customFormat="1" ht="15" x14ac:dyDescent="0.25">
      <c r="C6" s="137" t="s">
        <v>15</v>
      </c>
      <c r="D6" s="137"/>
      <c r="H6" s="16"/>
      <c r="I6" s="17"/>
    </row>
    <row r="7" spans="2:12" s="13" customFormat="1" ht="15" x14ac:dyDescent="0.25">
      <c r="C7" s="137" t="s">
        <v>28</v>
      </c>
      <c r="D7" s="137"/>
      <c r="H7" s="16"/>
      <c r="I7" s="17"/>
    </row>
    <row r="8" spans="2:12" s="13" customFormat="1" ht="15.75" thickBot="1" x14ac:dyDescent="0.3">
      <c r="C8" s="135" t="s">
        <v>223</v>
      </c>
      <c r="D8" s="135"/>
      <c r="H8" s="16"/>
      <c r="I8" s="17"/>
    </row>
    <row r="9" spans="2:12" ht="21.75" thickBot="1" x14ac:dyDescent="0.4">
      <c r="B9" s="13"/>
      <c r="C9" s="263" t="s">
        <v>231</v>
      </c>
      <c r="D9" s="264"/>
      <c r="E9" s="264"/>
      <c r="F9" s="264"/>
      <c r="G9" s="265"/>
      <c r="H9" s="171"/>
      <c r="I9" s="1"/>
      <c r="J9" s="1"/>
      <c r="K9" s="1"/>
      <c r="L9" s="1"/>
    </row>
    <row r="10" spans="2:12" ht="11.25" customHeight="1" x14ac:dyDescent="0.25">
      <c r="I10" s="2"/>
      <c r="J10" s="2"/>
      <c r="K10" s="2"/>
      <c r="L10" s="2"/>
    </row>
    <row r="11" spans="2:12" ht="15" x14ac:dyDescent="0.25">
      <c r="E11" t="s">
        <v>8</v>
      </c>
      <c r="F11" s="20" t="str">
        <f>'C32c - AGU CMU'!$F$15</f>
        <v>2019/2020</v>
      </c>
      <c r="G11" s="19"/>
      <c r="I11" s="2"/>
      <c r="J11" s="2"/>
      <c r="K11" s="2"/>
      <c r="L11" s="2"/>
    </row>
    <row r="12" spans="2:12" ht="15" x14ac:dyDescent="0.25">
      <c r="E12" t="s">
        <v>9</v>
      </c>
      <c r="F12" s="20" t="str">
        <f>'C32c - AGU CMU'!$F$16</f>
        <v>T-1</v>
      </c>
      <c r="G12" s="19"/>
      <c r="I12" s="2"/>
      <c r="J12" s="2"/>
      <c r="K12" s="2"/>
      <c r="L12" s="2"/>
    </row>
    <row r="13" spans="2:12" ht="15" x14ac:dyDescent="0.25">
      <c r="E13" t="s">
        <v>226</v>
      </c>
      <c r="F13" s="20">
        <f>'C32c - AGU CMU'!$F$17</f>
        <v>0</v>
      </c>
      <c r="I13" s="2"/>
      <c r="J13" s="2"/>
      <c r="K13" s="2"/>
      <c r="L13" s="2"/>
    </row>
    <row r="14" spans="2:12" ht="15" x14ac:dyDescent="0.25">
      <c r="E14" t="s">
        <v>4</v>
      </c>
      <c r="F14" s="23">
        <f>'C32c - AGU CMU'!$F$18</f>
        <v>0</v>
      </c>
      <c r="I14" s="2"/>
      <c r="J14" s="2"/>
      <c r="K14" s="2"/>
      <c r="L14" s="2"/>
    </row>
    <row r="15" spans="2:12" ht="15" x14ac:dyDescent="0.25">
      <c r="E15" s="13" t="s">
        <v>225</v>
      </c>
      <c r="F15" s="24"/>
      <c r="I15" s="2"/>
      <c r="J15" s="2"/>
      <c r="K15" s="2"/>
      <c r="L15" s="2"/>
    </row>
    <row r="16" spans="2:12" ht="15" x14ac:dyDescent="0.25">
      <c r="E16" t="s">
        <v>227</v>
      </c>
      <c r="F16" s="20" t="str">
        <f>'C32c - AGU CMU'!$F$19</f>
        <v>PT_nnnnnn</v>
      </c>
      <c r="I16" s="2"/>
      <c r="J16" s="2"/>
      <c r="K16" s="2"/>
      <c r="L16" s="2"/>
    </row>
    <row r="17" spans="3:12" ht="15" x14ac:dyDescent="0.25">
      <c r="E17" t="s">
        <v>0</v>
      </c>
      <c r="F17" s="23">
        <f>'C32c - AGU CMU'!$F$20</f>
        <v>0</v>
      </c>
      <c r="I17" s="2"/>
      <c r="J17" s="2"/>
      <c r="K17" s="2"/>
      <c r="L17" s="2"/>
    </row>
    <row r="18" spans="3:12" ht="15" x14ac:dyDescent="0.25">
      <c r="E18" t="s">
        <v>228</v>
      </c>
      <c r="F18" s="24" t="s">
        <v>32</v>
      </c>
      <c r="G18" s="138" t="s">
        <v>222</v>
      </c>
      <c r="H18" s="139"/>
      <c r="I18" s="2"/>
      <c r="J18" s="2"/>
      <c r="K18" s="2"/>
      <c r="L18" s="2"/>
    </row>
    <row r="19" spans="3:12" ht="15" x14ac:dyDescent="0.25">
      <c r="E19" t="s">
        <v>221</v>
      </c>
      <c r="F19" s="24" t="s">
        <v>32</v>
      </c>
      <c r="G19" s="138" t="s">
        <v>229</v>
      </c>
      <c r="H19" s="139"/>
      <c r="I19" s="2"/>
      <c r="J19" s="2"/>
      <c r="K19" s="2"/>
      <c r="L19" s="2"/>
    </row>
    <row r="20" spans="3:12" ht="16.5" customHeight="1" x14ac:dyDescent="0.25">
      <c r="E20" t="s">
        <v>45</v>
      </c>
      <c r="F20" s="21"/>
      <c r="G20" s="138" t="s">
        <v>46</v>
      </c>
      <c r="H20" s="139"/>
      <c r="I20" s="2"/>
      <c r="J20" s="2"/>
      <c r="K20" s="2"/>
      <c r="L20" s="2"/>
    </row>
    <row r="21" spans="3:12" ht="15" x14ac:dyDescent="0.25">
      <c r="E21" t="s">
        <v>213</v>
      </c>
      <c r="F21" s="18"/>
      <c r="G21" s="138"/>
      <c r="H21" s="139"/>
      <c r="I21" s="2"/>
      <c r="J21" s="2"/>
      <c r="K21" s="2"/>
      <c r="L21" s="2"/>
    </row>
    <row r="22" spans="3:12" ht="15" x14ac:dyDescent="0.25">
      <c r="E22" t="s">
        <v>6</v>
      </c>
      <c r="F22" s="18"/>
      <c r="G22" s="139"/>
      <c r="H22" s="139"/>
      <c r="I22" s="2"/>
      <c r="J22" s="2"/>
      <c r="K22" s="2"/>
      <c r="L22" s="2"/>
    </row>
    <row r="23" spans="3:12" ht="15" x14ac:dyDescent="0.25">
      <c r="E23" t="s">
        <v>16</v>
      </c>
      <c r="F23" s="18"/>
      <c r="G23" s="139"/>
      <c r="H23" s="139"/>
      <c r="I23" s="2"/>
      <c r="J23" s="2"/>
      <c r="K23" s="2"/>
      <c r="L23" s="2"/>
    </row>
    <row r="24" spans="3:12" ht="15" x14ac:dyDescent="0.25">
      <c r="E24" t="s">
        <v>17</v>
      </c>
      <c r="F24" s="18"/>
      <c r="G24" s="139"/>
      <c r="H24" s="139"/>
      <c r="I24" s="2"/>
      <c r="J24" s="2"/>
      <c r="K24" s="2"/>
      <c r="L24" s="2"/>
    </row>
    <row r="25" spans="3:12" ht="15" x14ac:dyDescent="0.25">
      <c r="E25" t="s">
        <v>18</v>
      </c>
      <c r="F25" s="18"/>
      <c r="G25" s="138" t="s">
        <v>224</v>
      </c>
      <c r="H25" s="138"/>
      <c r="I25" s="2"/>
      <c r="J25" s="2"/>
      <c r="K25" s="2"/>
      <c r="L25" s="2"/>
    </row>
    <row r="26" spans="3:12" ht="15" x14ac:dyDescent="0.25">
      <c r="E26" t="s">
        <v>7</v>
      </c>
      <c r="F26" s="24"/>
      <c r="G26" s="139"/>
      <c r="H26" s="139"/>
      <c r="I26" s="2"/>
      <c r="J26" s="2"/>
      <c r="K26" s="2"/>
      <c r="L26" s="2"/>
    </row>
    <row r="27" spans="3:12" ht="15" customHeight="1" x14ac:dyDescent="0.25">
      <c r="E27" s="2" t="s">
        <v>129</v>
      </c>
      <c r="F27" s="24"/>
      <c r="G27" s="266" t="s">
        <v>286</v>
      </c>
      <c r="H27" s="267"/>
      <c r="I27" s="2"/>
      <c r="J27" s="2"/>
      <c r="K27" s="2"/>
      <c r="L27" s="2"/>
    </row>
    <row r="28" spans="3:12" ht="15" x14ac:dyDescent="0.25">
      <c r="E28" t="s">
        <v>19</v>
      </c>
      <c r="F28" s="18"/>
      <c r="G28" s="266"/>
      <c r="H28" s="267"/>
      <c r="I28" s="2"/>
      <c r="J28" s="2"/>
      <c r="K28" s="2"/>
      <c r="L28" s="2"/>
    </row>
    <row r="29" spans="3:12" ht="24.6" customHeight="1" x14ac:dyDescent="0.25">
      <c r="E29" t="s">
        <v>20</v>
      </c>
      <c r="F29" s="18"/>
      <c r="G29" s="148" t="s">
        <v>55</v>
      </c>
      <c r="H29" s="140"/>
      <c r="I29" s="2"/>
      <c r="J29" s="2"/>
      <c r="K29" s="2"/>
      <c r="L29" s="2"/>
    </row>
    <row r="30" spans="3:12" ht="15" x14ac:dyDescent="0.25">
      <c r="E30" t="s">
        <v>53</v>
      </c>
      <c r="F30" s="24"/>
      <c r="G30" s="148"/>
      <c r="H30" s="140"/>
      <c r="I30" s="2"/>
      <c r="J30" s="2"/>
      <c r="K30" s="2"/>
      <c r="L30" s="2"/>
    </row>
    <row r="31" spans="3:12" ht="15" x14ac:dyDescent="0.25">
      <c r="E31" t="s">
        <v>26</v>
      </c>
      <c r="F31" s="24" t="s">
        <v>47</v>
      </c>
      <c r="G31" s="140" t="s">
        <v>287</v>
      </c>
      <c r="H31" s="138"/>
      <c r="I31" s="2"/>
      <c r="J31" s="2"/>
      <c r="K31" s="2"/>
      <c r="L31" s="2"/>
    </row>
    <row r="32" spans="3:12" ht="23.25" x14ac:dyDescent="0.25">
      <c r="C32" s="19"/>
      <c r="E32" s="197" t="s">
        <v>291</v>
      </c>
      <c r="F32" s="201"/>
      <c r="G32" s="139" t="s">
        <v>215</v>
      </c>
      <c r="H32" s="2"/>
      <c r="I32" s="2"/>
      <c r="J32" s="2"/>
      <c r="K32" s="2"/>
      <c r="L32" s="2"/>
    </row>
    <row r="33" spans="3:12" ht="15" x14ac:dyDescent="0.25">
      <c r="C33" s="19"/>
      <c r="E33" s="197" t="s">
        <v>292</v>
      </c>
      <c r="F33" s="201"/>
      <c r="G33" s="139" t="s">
        <v>293</v>
      </c>
      <c r="H33" s="2"/>
      <c r="I33" s="2"/>
      <c r="J33" s="2"/>
      <c r="K33" s="2"/>
      <c r="L33" s="2"/>
    </row>
    <row r="34" spans="3:12" ht="18" x14ac:dyDescent="0.25">
      <c r="E34" s="196" t="s">
        <v>262</v>
      </c>
      <c r="F34" s="24"/>
      <c r="G34" s="138" t="s">
        <v>232</v>
      </c>
      <c r="H34" s="149"/>
      <c r="I34" s="2"/>
      <c r="J34" s="2"/>
      <c r="K34" s="2"/>
      <c r="L34" s="2"/>
    </row>
    <row r="35" spans="3:12" ht="18" x14ac:dyDescent="0.25">
      <c r="E35" s="196" t="s">
        <v>263</v>
      </c>
      <c r="F35" s="24"/>
      <c r="G35" s="194" t="s">
        <v>265</v>
      </c>
      <c r="H35" s="149"/>
      <c r="I35" s="2"/>
      <c r="J35" s="2"/>
      <c r="K35" s="2"/>
      <c r="L35" s="2"/>
    </row>
    <row r="36" spans="3:12" ht="16.5" customHeight="1" x14ac:dyDescent="0.25">
      <c r="E36" s="197" t="s">
        <v>264</v>
      </c>
      <c r="F36" s="24"/>
      <c r="G36" s="268" t="s">
        <v>266</v>
      </c>
      <c r="H36" s="269"/>
      <c r="I36" s="2"/>
      <c r="J36" s="2"/>
      <c r="K36" s="2"/>
      <c r="L36" s="2"/>
    </row>
    <row r="37" spans="3:12" ht="16.5" customHeight="1" x14ac:dyDescent="0.25">
      <c r="E37" s="197" t="s">
        <v>304</v>
      </c>
      <c r="F37" s="24"/>
      <c r="G37" s="268" t="s">
        <v>267</v>
      </c>
      <c r="H37" s="269"/>
      <c r="I37" s="2"/>
      <c r="J37" s="2"/>
      <c r="K37" s="2"/>
      <c r="L37" s="2"/>
    </row>
    <row r="38" spans="3:12" ht="15.75" thickBot="1" x14ac:dyDescent="0.3">
      <c r="E38" s="6"/>
      <c r="F38" s="2"/>
      <c r="G38" s="2"/>
      <c r="H38" s="2"/>
      <c r="I38" s="2"/>
      <c r="J38" s="2"/>
      <c r="K38" s="2"/>
      <c r="L38" s="2"/>
    </row>
    <row r="39" spans="3:12" ht="18" thickBot="1" x14ac:dyDescent="0.3">
      <c r="E39" s="260" t="s">
        <v>276</v>
      </c>
      <c r="F39" s="261"/>
      <c r="G39" s="262"/>
      <c r="H39" s="139"/>
    </row>
    <row r="40" spans="3:12" ht="15.75" thickBot="1" x14ac:dyDescent="0.3">
      <c r="E40" s="151" t="s">
        <v>29</v>
      </c>
      <c r="F40" s="151" t="s">
        <v>79</v>
      </c>
      <c r="G40" s="156" t="s">
        <v>21</v>
      </c>
      <c r="H40" s="139"/>
    </row>
    <row r="41" spans="3:12" ht="15.75" thickBot="1" x14ac:dyDescent="0.3">
      <c r="C41" s="223" t="s">
        <v>11</v>
      </c>
      <c r="D41" s="224"/>
      <c r="E41" s="180" t="s">
        <v>246</v>
      </c>
      <c r="F41" s="45"/>
      <c r="G41" s="154" t="s">
        <v>48</v>
      </c>
      <c r="H41" s="139"/>
    </row>
    <row r="42" spans="3:12" ht="15.75" customHeight="1" x14ac:dyDescent="0.25">
      <c r="C42" s="223"/>
      <c r="D42" s="224"/>
      <c r="E42" s="181" t="s">
        <v>247</v>
      </c>
      <c r="F42" s="50"/>
    </row>
    <row r="43" spans="3:12" ht="15" x14ac:dyDescent="0.25">
      <c r="C43" s="223"/>
      <c r="D43" s="224"/>
      <c r="E43" s="181" t="s">
        <v>13</v>
      </c>
      <c r="F43" s="54"/>
    </row>
    <row r="44" spans="3:12" ht="15.75" thickBot="1" x14ac:dyDescent="0.3">
      <c r="C44" s="223"/>
      <c r="D44" s="224"/>
      <c r="E44" s="181" t="s">
        <v>14</v>
      </c>
      <c r="F44" s="55"/>
    </row>
    <row r="45" spans="3:12" ht="15.75" customHeight="1" thickBot="1" x14ac:dyDescent="0.3">
      <c r="C45" s="223"/>
      <c r="D45" s="224"/>
      <c r="E45" s="144" t="s">
        <v>248</v>
      </c>
      <c r="F45" s="145"/>
      <c r="G45" s="153" t="s">
        <v>230</v>
      </c>
      <c r="H45" s="163"/>
    </row>
    <row r="46" spans="3:12" ht="15.75" customHeight="1" thickBot="1" x14ac:dyDescent="0.3">
      <c r="C46" s="225" t="s">
        <v>10</v>
      </c>
      <c r="D46" s="226"/>
      <c r="E46" s="182" t="s">
        <v>249</v>
      </c>
      <c r="F46" s="100"/>
      <c r="G46" s="42"/>
      <c r="H46" s="42"/>
    </row>
    <row r="47" spans="3:12" ht="15.75" thickBot="1" x14ac:dyDescent="0.3">
      <c r="C47" s="225"/>
      <c r="D47" s="226"/>
      <c r="E47" s="143" t="s">
        <v>250</v>
      </c>
      <c r="F47" s="142"/>
      <c r="G47" s="42"/>
      <c r="H47" s="42"/>
    </row>
    <row r="48" spans="3:12" ht="15.75" thickBot="1" x14ac:dyDescent="0.3">
      <c r="C48" s="257" t="s">
        <v>12</v>
      </c>
      <c r="D48" s="258"/>
      <c r="E48" s="183" t="s">
        <v>251</v>
      </c>
      <c r="F48" s="99">
        <f>F41+F46</f>
        <v>0</v>
      </c>
      <c r="G48" s="42"/>
      <c r="H48" s="42"/>
    </row>
    <row r="49" spans="2:12" ht="15" x14ac:dyDescent="0.25">
      <c r="C49" s="257"/>
      <c r="D49" s="258"/>
      <c r="E49" s="184" t="s">
        <v>252</v>
      </c>
      <c r="F49" s="50"/>
      <c r="G49" s="155" t="s">
        <v>23</v>
      </c>
      <c r="H49" s="168"/>
    </row>
    <row r="50" spans="2:12" ht="15.75" customHeight="1" thickBot="1" x14ac:dyDescent="0.3">
      <c r="I50" s="2"/>
      <c r="J50" s="2"/>
      <c r="K50" s="2"/>
      <c r="L50" s="2"/>
    </row>
    <row r="51" spans="2:12" ht="18" thickBot="1" x14ac:dyDescent="0.3">
      <c r="E51" s="260" t="s">
        <v>268</v>
      </c>
      <c r="F51" s="261"/>
      <c r="G51" s="262"/>
      <c r="H51" s="165"/>
    </row>
    <row r="52" spans="2:12" ht="15.75" thickBot="1" x14ac:dyDescent="0.3">
      <c r="E52" s="11" t="s">
        <v>29</v>
      </c>
      <c r="F52" s="11" t="s">
        <v>79</v>
      </c>
      <c r="G52" s="152" t="s">
        <v>21</v>
      </c>
      <c r="H52" s="164"/>
    </row>
    <row r="53" spans="2:12" ht="15" x14ac:dyDescent="0.25">
      <c r="C53" s="257" t="s">
        <v>12</v>
      </c>
      <c r="D53" s="258"/>
      <c r="E53" s="187" t="s">
        <v>268</v>
      </c>
      <c r="F53" s="150"/>
      <c r="G53" s="167" t="s">
        <v>288</v>
      </c>
      <c r="H53" s="158"/>
    </row>
    <row r="54" spans="2:12" ht="15.75" thickBot="1" x14ac:dyDescent="0.3">
      <c r="B54" s="60"/>
      <c r="C54" s="257"/>
      <c r="D54" s="258"/>
      <c r="E54" s="187" t="s">
        <v>269</v>
      </c>
      <c r="F54" s="46"/>
      <c r="G54" s="166" t="s">
        <v>284</v>
      </c>
      <c r="H54" s="168"/>
    </row>
    <row r="55" spans="2:12" ht="15.75" customHeight="1" thickBot="1" x14ac:dyDescent="0.3">
      <c r="G55" s="169"/>
      <c r="I55" s="2"/>
      <c r="J55" s="2"/>
      <c r="K55" s="2"/>
      <c r="L55" s="2"/>
    </row>
    <row r="56" spans="2:12" ht="18" thickBot="1" x14ac:dyDescent="0.3">
      <c r="E56" s="259" t="s">
        <v>277</v>
      </c>
      <c r="F56" s="259"/>
      <c r="G56" s="259"/>
      <c r="H56" s="149"/>
    </row>
    <row r="57" spans="2:12" ht="15.75" thickBot="1" x14ac:dyDescent="0.3">
      <c r="E57" s="11" t="s">
        <v>29</v>
      </c>
      <c r="F57" s="11" t="s">
        <v>79</v>
      </c>
      <c r="G57" s="152" t="s">
        <v>21</v>
      </c>
      <c r="H57" s="149"/>
    </row>
    <row r="58" spans="2:12" ht="41.45" customHeight="1" thickBot="1" x14ac:dyDescent="0.3">
      <c r="C58" s="223" t="s">
        <v>11</v>
      </c>
      <c r="D58" s="224"/>
      <c r="E58" s="185" t="s">
        <v>253</v>
      </c>
      <c r="F58" s="161"/>
      <c r="G58" s="176" t="s">
        <v>256</v>
      </c>
      <c r="H58" s="168"/>
    </row>
    <row r="59" spans="2:12" ht="39.6" customHeight="1" thickBot="1" x14ac:dyDescent="0.3">
      <c r="C59" s="225" t="s">
        <v>10</v>
      </c>
      <c r="D59" s="226"/>
      <c r="E59" s="186" t="s">
        <v>254</v>
      </c>
      <c r="F59" s="159"/>
      <c r="G59" s="195" t="s">
        <v>285</v>
      </c>
      <c r="H59" s="44"/>
    </row>
    <row r="60" spans="2:12" ht="15" x14ac:dyDescent="0.25">
      <c r="C60" s="257" t="s">
        <v>12</v>
      </c>
      <c r="D60" s="258"/>
      <c r="E60" s="187" t="s">
        <v>255</v>
      </c>
      <c r="F60" s="162"/>
      <c r="G60" s="176" t="s">
        <v>289</v>
      </c>
      <c r="H60" s="44"/>
    </row>
    <row r="61" spans="2:12" ht="15" x14ac:dyDescent="0.25">
      <c r="B61" s="60"/>
      <c r="C61" s="257"/>
      <c r="D61" s="258"/>
      <c r="E61" s="157" t="s">
        <v>270</v>
      </c>
      <c r="F61" s="146"/>
      <c r="G61" s="177" t="s">
        <v>284</v>
      </c>
      <c r="H61" s="44"/>
    </row>
    <row r="62" spans="2:12" ht="15.75" thickBot="1" x14ac:dyDescent="0.3">
      <c r="B62" s="60"/>
      <c r="C62" s="257"/>
      <c r="D62" s="258"/>
      <c r="E62" s="172" t="s">
        <v>258</v>
      </c>
      <c r="F62" s="173"/>
      <c r="G62" s="170" t="s">
        <v>284</v>
      </c>
      <c r="H62" s="44"/>
    </row>
    <row r="63" spans="2:12" ht="15.75" customHeight="1" thickBot="1" x14ac:dyDescent="0.3">
      <c r="G63" s="169"/>
      <c r="I63" s="2"/>
      <c r="J63" s="2"/>
      <c r="K63" s="2"/>
      <c r="L63" s="2"/>
    </row>
    <row r="64" spans="2:12" ht="18" thickBot="1" x14ac:dyDescent="0.3">
      <c r="E64" s="270" t="s">
        <v>278</v>
      </c>
      <c r="F64" s="270"/>
      <c r="G64" s="270"/>
      <c r="H64" s="160"/>
    </row>
    <row r="65" spans="3:8" ht="15.75" thickBot="1" x14ac:dyDescent="0.3">
      <c r="E65" s="11" t="s">
        <v>29</v>
      </c>
      <c r="F65" s="11" t="s">
        <v>79</v>
      </c>
      <c r="G65" s="152" t="s">
        <v>21</v>
      </c>
      <c r="H65" s="160"/>
    </row>
    <row r="66" spans="3:8" ht="40.700000000000003" customHeight="1" x14ac:dyDescent="0.25">
      <c r="C66" s="223" t="s">
        <v>11</v>
      </c>
      <c r="D66" s="223"/>
      <c r="E66" s="188" t="s">
        <v>259</v>
      </c>
      <c r="F66" s="174"/>
      <c r="G66" s="189" t="s">
        <v>283</v>
      </c>
    </row>
    <row r="67" spans="3:8" ht="36.75" thickBot="1" x14ac:dyDescent="0.3">
      <c r="C67" s="225" t="s">
        <v>10</v>
      </c>
      <c r="D67" s="226"/>
      <c r="E67" s="190" t="s">
        <v>260</v>
      </c>
      <c r="F67" s="175"/>
      <c r="G67" s="189" t="s">
        <v>282</v>
      </c>
    </row>
    <row r="68" spans="3:8" ht="18" customHeight="1" x14ac:dyDescent="0.25"/>
    <row r="69" spans="3:8" ht="15" customHeight="1" x14ac:dyDescent="0.25"/>
  </sheetData>
  <mergeCells count="18">
    <mergeCell ref="E39:G39"/>
    <mergeCell ref="E3:G3"/>
    <mergeCell ref="C9:G9"/>
    <mergeCell ref="G27:H28"/>
    <mergeCell ref="G36:H36"/>
    <mergeCell ref="G37:H37"/>
    <mergeCell ref="C67:D67"/>
    <mergeCell ref="C41:D45"/>
    <mergeCell ref="C46:D47"/>
    <mergeCell ref="C48:D49"/>
    <mergeCell ref="E51:G51"/>
    <mergeCell ref="C53:D54"/>
    <mergeCell ref="E56:G56"/>
    <mergeCell ref="C58:D58"/>
    <mergeCell ref="C59:D59"/>
    <mergeCell ref="C60:D62"/>
    <mergeCell ref="E64:G64"/>
    <mergeCell ref="C66:D66"/>
  </mergeCells>
  <dataValidations count="10">
    <dataValidation type="list" allowBlank="1" showInputMessage="1" showErrorMessage="1" sqref="F29" xr:uid="{00000000-0002-0000-0900-000000000000}">
      <formula1>"Existing, New, Both Existing and New"</formula1>
    </dataValidation>
    <dataValidation type="list" allowBlank="1" showInputMessage="1" showErrorMessage="1" sqref="F24" xr:uid="{00000000-0002-0000-0900-000001000000}">
      <formula1>"Dispatchable, Controllable, None"</formula1>
    </dataValidation>
    <dataValidation type="list" allowBlank="1" showInputMessage="1" showErrorMessage="1" sqref="F25" xr:uid="{00000000-0002-0000-0900-000002000000}">
      <formula1>"Yes, No"</formula1>
    </dataValidation>
    <dataValidation type="list" allowBlank="1" showInputMessage="1" showErrorMessage="1" sqref="F31" xr:uid="{00000000-0002-0000-0900-000003000000}">
      <formula1>"Other Generator-Registered Capacity"</formula1>
    </dataValidation>
    <dataValidation type="list" allowBlank="1" showInputMessage="1" showErrorMessage="1" sqref="F28" xr:uid="{00000000-0002-0000-0900-000004000000}">
      <formula1>"Variable, Not Variable"</formula1>
    </dataValidation>
    <dataValidation type="list" allowBlank="1" showInputMessage="1" showErrorMessage="1" sqref="F23" xr:uid="{00000000-0002-0000-09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900-000006000000}">
      <formula1>"Other, Demand Side Unit, Gas Turbine, Hydro, Steam Turbine, Pumped Hydro Storage, System Wide, Wind, Solar, Interconnector"</formula1>
    </dataValidation>
    <dataValidation type="list" allowBlank="1" showInputMessage="1" showErrorMessage="1" sqref="F27" xr:uid="{00000000-0002-0000-0900-000007000000}">
      <formula1>"L1-1, L1-2, L2-1, L2-2"</formula1>
    </dataValidation>
    <dataValidation type="list" allowBlank="1" showInputMessage="1" showErrorMessage="1" sqref="F21" xr:uid="{00000000-0002-0000-0900-000008000000}">
      <formula1>"Owner, Intermediary"</formula1>
    </dataValidation>
    <dataValidation type="list" allowBlank="1" showInputMessage="1" showErrorMessage="1" sqref="F66:F67" xr:uid="{00000000-0002-0000-09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69"/>
  <sheetViews>
    <sheetView showGridLines="0" zoomScaleNormal="100" workbookViewId="0">
      <selection activeCell="G1" sqref="G1"/>
    </sheetView>
  </sheetViews>
  <sheetFormatPr defaultColWidth="0" defaultRowHeight="0" customHeight="1" zeroHeight="1" x14ac:dyDescent="0.25"/>
  <cols>
    <col min="1" max="1" width="2.5703125" customWidth="1"/>
    <col min="2" max="2" width="3" customWidth="1"/>
    <col min="3" max="3" width="7.5703125" customWidth="1"/>
    <col min="4" max="4" width="3.5703125" customWidth="1"/>
    <col min="5" max="5" width="50.85546875" customWidth="1"/>
    <col min="6" max="6" width="32.5703125" customWidth="1"/>
    <col min="7" max="7" width="63" customWidth="1"/>
    <col min="8" max="8" width="20.85546875" customWidth="1"/>
    <col min="9" max="16384" width="9.140625" hidden="1"/>
  </cols>
  <sheetData>
    <row r="1" spans="2:12" ht="23.25" x14ac:dyDescent="0.25">
      <c r="F1" s="3"/>
      <c r="G1" s="147" t="s">
        <v>308</v>
      </c>
      <c r="H1" s="141"/>
    </row>
    <row r="2" spans="2:12" ht="9" customHeight="1" x14ac:dyDescent="0.25">
      <c r="F2" s="3"/>
      <c r="G2" s="5"/>
      <c r="H2" s="5"/>
    </row>
    <row r="3" spans="2:12" ht="15" customHeight="1" x14ac:dyDescent="0.25">
      <c r="E3" s="245"/>
      <c r="F3" s="245"/>
      <c r="G3" s="245"/>
      <c r="H3" s="7"/>
      <c r="I3" s="8"/>
      <c r="J3" s="8"/>
    </row>
    <row r="4" spans="2:12" ht="15" customHeight="1" x14ac:dyDescent="0.25">
      <c r="E4" s="7"/>
      <c r="F4" s="7"/>
      <c r="G4" s="7"/>
      <c r="H4" s="7"/>
      <c r="I4" s="8"/>
      <c r="J4" s="8"/>
    </row>
    <row r="5" spans="2:12" s="13" customFormat="1" ht="15" x14ac:dyDescent="0.25">
      <c r="C5" s="198" t="s">
        <v>271</v>
      </c>
      <c r="D5" s="136"/>
      <c r="H5" s="14"/>
      <c r="I5" s="15"/>
      <c r="J5" s="15"/>
    </row>
    <row r="6" spans="2:12" s="13" customFormat="1" ht="15" x14ac:dyDescent="0.25">
      <c r="C6" s="137" t="s">
        <v>15</v>
      </c>
      <c r="D6" s="137"/>
      <c r="H6" s="16"/>
      <c r="I6" s="17"/>
    </row>
    <row r="7" spans="2:12" s="13" customFormat="1" ht="15" x14ac:dyDescent="0.25">
      <c r="C7" s="137" t="s">
        <v>28</v>
      </c>
      <c r="D7" s="137"/>
      <c r="H7" s="16"/>
      <c r="I7" s="17"/>
    </row>
    <row r="8" spans="2:12" s="13" customFormat="1" ht="15.75" thickBot="1" x14ac:dyDescent="0.3">
      <c r="C8" s="135" t="s">
        <v>223</v>
      </c>
      <c r="D8" s="135"/>
      <c r="H8" s="16"/>
      <c r="I8" s="17"/>
    </row>
    <row r="9" spans="2:12" ht="21.75" thickBot="1" x14ac:dyDescent="0.4">
      <c r="B9" s="13"/>
      <c r="C9" s="263" t="s">
        <v>231</v>
      </c>
      <c r="D9" s="264"/>
      <c r="E9" s="264"/>
      <c r="F9" s="264"/>
      <c r="G9" s="265"/>
      <c r="H9" s="171"/>
      <c r="I9" s="1"/>
      <c r="J9" s="1"/>
      <c r="K9" s="1"/>
      <c r="L9" s="1"/>
    </row>
    <row r="10" spans="2:12" ht="11.25" customHeight="1" x14ac:dyDescent="0.25">
      <c r="I10" s="2"/>
      <c r="J10" s="2"/>
      <c r="K10" s="2"/>
      <c r="L10" s="2"/>
    </row>
    <row r="11" spans="2:12" ht="15" x14ac:dyDescent="0.25">
      <c r="E11" t="s">
        <v>8</v>
      </c>
      <c r="F11" s="20" t="str">
        <f>'C32c - AGU CMU'!$F$15</f>
        <v>2019/2020</v>
      </c>
      <c r="G11" s="19"/>
      <c r="I11" s="2"/>
      <c r="J11" s="2"/>
      <c r="K11" s="2"/>
      <c r="L11" s="2"/>
    </row>
    <row r="12" spans="2:12" ht="15" x14ac:dyDescent="0.25">
      <c r="E12" t="s">
        <v>9</v>
      </c>
      <c r="F12" s="20" t="str">
        <f>'C32c - AGU CMU'!$F$16</f>
        <v>T-1</v>
      </c>
      <c r="G12" s="19"/>
      <c r="I12" s="2"/>
      <c r="J12" s="2"/>
      <c r="K12" s="2"/>
      <c r="L12" s="2"/>
    </row>
    <row r="13" spans="2:12" ht="15" x14ac:dyDescent="0.25">
      <c r="E13" t="s">
        <v>226</v>
      </c>
      <c r="F13" s="20">
        <f>'C32c - AGU CMU'!$F$17</f>
        <v>0</v>
      </c>
      <c r="I13" s="2"/>
      <c r="J13" s="2"/>
      <c r="K13" s="2"/>
      <c r="L13" s="2"/>
    </row>
    <row r="14" spans="2:12" ht="15" x14ac:dyDescent="0.25">
      <c r="E14" t="s">
        <v>4</v>
      </c>
      <c r="F14" s="23">
        <f>'C32c - AGU CMU'!$F$18</f>
        <v>0</v>
      </c>
      <c r="I14" s="2"/>
      <c r="J14" s="2"/>
      <c r="K14" s="2"/>
      <c r="L14" s="2"/>
    </row>
    <row r="15" spans="2:12" ht="15" x14ac:dyDescent="0.25">
      <c r="E15" s="13" t="s">
        <v>225</v>
      </c>
      <c r="F15" s="24"/>
      <c r="I15" s="2"/>
      <c r="J15" s="2"/>
      <c r="K15" s="2"/>
      <c r="L15" s="2"/>
    </row>
    <row r="16" spans="2:12" ht="15" x14ac:dyDescent="0.25">
      <c r="E16" t="s">
        <v>227</v>
      </c>
      <c r="F16" s="20" t="str">
        <f>'C32c - AGU CMU'!$F$19</f>
        <v>PT_nnnnnn</v>
      </c>
      <c r="I16" s="2"/>
      <c r="J16" s="2"/>
      <c r="K16" s="2"/>
      <c r="L16" s="2"/>
    </row>
    <row r="17" spans="3:12" ht="15" x14ac:dyDescent="0.25">
      <c r="E17" t="s">
        <v>0</v>
      </c>
      <c r="F17" s="23">
        <f>'C32c - AGU CMU'!$F$20</f>
        <v>0</v>
      </c>
      <c r="I17" s="2"/>
      <c r="J17" s="2"/>
      <c r="K17" s="2"/>
      <c r="L17" s="2"/>
    </row>
    <row r="18" spans="3:12" ht="15" x14ac:dyDescent="0.25">
      <c r="E18" t="s">
        <v>228</v>
      </c>
      <c r="F18" s="24" t="s">
        <v>32</v>
      </c>
      <c r="G18" s="138" t="s">
        <v>222</v>
      </c>
      <c r="H18" s="139"/>
      <c r="I18" s="2"/>
      <c r="J18" s="2"/>
      <c r="K18" s="2"/>
      <c r="L18" s="2"/>
    </row>
    <row r="19" spans="3:12" ht="15" x14ac:dyDescent="0.25">
      <c r="E19" t="s">
        <v>221</v>
      </c>
      <c r="F19" s="24" t="s">
        <v>32</v>
      </c>
      <c r="G19" s="138" t="s">
        <v>229</v>
      </c>
      <c r="H19" s="139"/>
      <c r="I19" s="2"/>
      <c r="J19" s="2"/>
      <c r="K19" s="2"/>
      <c r="L19" s="2"/>
    </row>
    <row r="20" spans="3:12" ht="16.5" customHeight="1" x14ac:dyDescent="0.25">
      <c r="E20" t="s">
        <v>45</v>
      </c>
      <c r="F20" s="21"/>
      <c r="G20" s="138" t="s">
        <v>46</v>
      </c>
      <c r="H20" s="139"/>
      <c r="I20" s="2"/>
      <c r="J20" s="2"/>
      <c r="K20" s="2"/>
      <c r="L20" s="2"/>
    </row>
    <row r="21" spans="3:12" ht="15" x14ac:dyDescent="0.25">
      <c r="E21" t="s">
        <v>213</v>
      </c>
      <c r="F21" s="18"/>
      <c r="G21" s="138"/>
      <c r="H21" s="139"/>
      <c r="I21" s="2"/>
      <c r="J21" s="2"/>
      <c r="K21" s="2"/>
      <c r="L21" s="2"/>
    </row>
    <row r="22" spans="3:12" ht="15" x14ac:dyDescent="0.25">
      <c r="E22" t="s">
        <v>6</v>
      </c>
      <c r="F22" s="18"/>
      <c r="G22" s="139"/>
      <c r="H22" s="139"/>
      <c r="I22" s="2"/>
      <c r="J22" s="2"/>
      <c r="K22" s="2"/>
      <c r="L22" s="2"/>
    </row>
    <row r="23" spans="3:12" ht="15" x14ac:dyDescent="0.25">
      <c r="E23" t="s">
        <v>16</v>
      </c>
      <c r="F23" s="18"/>
      <c r="G23" s="139"/>
      <c r="H23" s="139"/>
      <c r="I23" s="2"/>
      <c r="J23" s="2"/>
      <c r="K23" s="2"/>
      <c r="L23" s="2"/>
    </row>
    <row r="24" spans="3:12" ht="15" x14ac:dyDescent="0.25">
      <c r="E24" t="s">
        <v>17</v>
      </c>
      <c r="F24" s="18"/>
      <c r="G24" s="139"/>
      <c r="H24" s="139"/>
      <c r="I24" s="2"/>
      <c r="J24" s="2"/>
      <c r="K24" s="2"/>
      <c r="L24" s="2"/>
    </row>
    <row r="25" spans="3:12" ht="15" x14ac:dyDescent="0.25">
      <c r="E25" t="s">
        <v>18</v>
      </c>
      <c r="F25" s="18"/>
      <c r="G25" s="138" t="s">
        <v>224</v>
      </c>
      <c r="H25" s="138"/>
      <c r="I25" s="2"/>
      <c r="J25" s="2"/>
      <c r="K25" s="2"/>
      <c r="L25" s="2"/>
    </row>
    <row r="26" spans="3:12" ht="15" x14ac:dyDescent="0.25">
      <c r="E26" t="s">
        <v>7</v>
      </c>
      <c r="F26" s="24"/>
      <c r="G26" s="139"/>
      <c r="H26" s="139"/>
      <c r="I26" s="2"/>
      <c r="J26" s="2"/>
      <c r="K26" s="2"/>
      <c r="L26" s="2"/>
    </row>
    <row r="27" spans="3:12" ht="15" customHeight="1" x14ac:dyDescent="0.25">
      <c r="E27" s="2" t="s">
        <v>129</v>
      </c>
      <c r="F27" s="24"/>
      <c r="G27" s="266" t="s">
        <v>286</v>
      </c>
      <c r="H27" s="267"/>
      <c r="I27" s="2"/>
      <c r="J27" s="2"/>
      <c r="K27" s="2"/>
      <c r="L27" s="2"/>
    </row>
    <row r="28" spans="3:12" ht="15" x14ac:dyDescent="0.25">
      <c r="E28" t="s">
        <v>19</v>
      </c>
      <c r="F28" s="18"/>
      <c r="G28" s="266"/>
      <c r="H28" s="267"/>
      <c r="I28" s="2"/>
      <c r="J28" s="2"/>
      <c r="K28" s="2"/>
      <c r="L28" s="2"/>
    </row>
    <row r="29" spans="3:12" ht="24.6" customHeight="1" x14ac:dyDescent="0.25">
      <c r="E29" t="s">
        <v>20</v>
      </c>
      <c r="F29" s="18"/>
      <c r="G29" s="148" t="s">
        <v>55</v>
      </c>
      <c r="H29" s="140"/>
      <c r="I29" s="2"/>
      <c r="J29" s="2"/>
      <c r="K29" s="2"/>
      <c r="L29" s="2"/>
    </row>
    <row r="30" spans="3:12" ht="15" x14ac:dyDescent="0.25">
      <c r="E30" t="s">
        <v>53</v>
      </c>
      <c r="F30" s="24"/>
      <c r="G30" s="148"/>
      <c r="H30" s="140"/>
      <c r="I30" s="2"/>
      <c r="J30" s="2"/>
      <c r="K30" s="2"/>
      <c r="L30" s="2"/>
    </row>
    <row r="31" spans="3:12" ht="15" x14ac:dyDescent="0.25">
      <c r="E31" t="s">
        <v>26</v>
      </c>
      <c r="F31" s="24" t="s">
        <v>47</v>
      </c>
      <c r="G31" s="140" t="s">
        <v>287</v>
      </c>
      <c r="H31" s="138"/>
      <c r="I31" s="2"/>
      <c r="J31" s="2"/>
      <c r="K31" s="2"/>
      <c r="L31" s="2"/>
    </row>
    <row r="32" spans="3:12" ht="23.25" x14ac:dyDescent="0.25">
      <c r="C32" s="19"/>
      <c r="E32" s="197" t="s">
        <v>291</v>
      </c>
      <c r="F32" s="201"/>
      <c r="G32" s="139" t="s">
        <v>215</v>
      </c>
      <c r="H32" s="2"/>
      <c r="I32" s="2"/>
      <c r="J32" s="2"/>
      <c r="K32" s="2"/>
      <c r="L32" s="2"/>
    </row>
    <row r="33" spans="3:12" ht="15" x14ac:dyDescent="0.25">
      <c r="C33" s="19"/>
      <c r="E33" s="197" t="s">
        <v>292</v>
      </c>
      <c r="F33" s="201"/>
      <c r="G33" s="139" t="s">
        <v>293</v>
      </c>
      <c r="H33" s="2"/>
      <c r="I33" s="2"/>
      <c r="J33" s="2"/>
      <c r="K33" s="2"/>
      <c r="L33" s="2"/>
    </row>
    <row r="34" spans="3:12" ht="18" x14ac:dyDescent="0.25">
      <c r="E34" s="196" t="s">
        <v>262</v>
      </c>
      <c r="F34" s="24"/>
      <c r="G34" s="138" t="s">
        <v>232</v>
      </c>
      <c r="H34" s="149"/>
      <c r="I34" s="2"/>
      <c r="J34" s="2"/>
      <c r="K34" s="2"/>
      <c r="L34" s="2"/>
    </row>
    <row r="35" spans="3:12" ht="18" x14ac:dyDescent="0.25">
      <c r="E35" s="196" t="s">
        <v>263</v>
      </c>
      <c r="F35" s="24"/>
      <c r="G35" s="194" t="s">
        <v>265</v>
      </c>
      <c r="H35" s="149"/>
      <c r="I35" s="2"/>
      <c r="J35" s="2"/>
      <c r="K35" s="2"/>
      <c r="L35" s="2"/>
    </row>
    <row r="36" spans="3:12" ht="16.5" customHeight="1" x14ac:dyDescent="0.25">
      <c r="E36" s="197" t="s">
        <v>264</v>
      </c>
      <c r="F36" s="24"/>
      <c r="G36" s="268" t="s">
        <v>266</v>
      </c>
      <c r="H36" s="269"/>
      <c r="I36" s="2"/>
      <c r="J36" s="2"/>
      <c r="K36" s="2"/>
      <c r="L36" s="2"/>
    </row>
    <row r="37" spans="3:12" ht="16.5" customHeight="1" x14ac:dyDescent="0.25">
      <c r="E37" s="197" t="s">
        <v>304</v>
      </c>
      <c r="F37" s="24"/>
      <c r="G37" s="268" t="s">
        <v>267</v>
      </c>
      <c r="H37" s="269"/>
      <c r="I37" s="2"/>
      <c r="J37" s="2"/>
      <c r="K37" s="2"/>
      <c r="L37" s="2"/>
    </row>
    <row r="38" spans="3:12" ht="15.75" thickBot="1" x14ac:dyDescent="0.3">
      <c r="E38" s="6"/>
      <c r="F38" s="2"/>
      <c r="G38" s="2"/>
      <c r="H38" s="2"/>
      <c r="I38" s="2"/>
      <c r="J38" s="2"/>
      <c r="K38" s="2"/>
      <c r="L38" s="2"/>
    </row>
    <row r="39" spans="3:12" ht="18" thickBot="1" x14ac:dyDescent="0.3">
      <c r="E39" s="260" t="s">
        <v>276</v>
      </c>
      <c r="F39" s="261"/>
      <c r="G39" s="262"/>
      <c r="H39" s="139"/>
    </row>
    <row r="40" spans="3:12" ht="15.75" thickBot="1" x14ac:dyDescent="0.3">
      <c r="E40" s="151" t="s">
        <v>29</v>
      </c>
      <c r="F40" s="151" t="s">
        <v>79</v>
      </c>
      <c r="G40" s="156" t="s">
        <v>21</v>
      </c>
      <c r="H40" s="139"/>
    </row>
    <row r="41" spans="3:12" ht="15.75" thickBot="1" x14ac:dyDescent="0.3">
      <c r="C41" s="223" t="s">
        <v>11</v>
      </c>
      <c r="D41" s="224"/>
      <c r="E41" s="180" t="s">
        <v>246</v>
      </c>
      <c r="F41" s="45"/>
      <c r="G41" s="154" t="s">
        <v>48</v>
      </c>
      <c r="H41" s="139"/>
    </row>
    <row r="42" spans="3:12" ht="15.75" customHeight="1" x14ac:dyDescent="0.25">
      <c r="C42" s="223"/>
      <c r="D42" s="224"/>
      <c r="E42" s="181" t="s">
        <v>247</v>
      </c>
      <c r="F42" s="50"/>
    </row>
    <row r="43" spans="3:12" ht="15" x14ac:dyDescent="0.25">
      <c r="C43" s="223"/>
      <c r="D43" s="224"/>
      <c r="E43" s="181" t="s">
        <v>13</v>
      </c>
      <c r="F43" s="54"/>
    </row>
    <row r="44" spans="3:12" ht="15.75" thickBot="1" x14ac:dyDescent="0.3">
      <c r="C44" s="223"/>
      <c r="D44" s="224"/>
      <c r="E44" s="181" t="s">
        <v>14</v>
      </c>
      <c r="F44" s="55"/>
    </row>
    <row r="45" spans="3:12" ht="15.75" customHeight="1" thickBot="1" x14ac:dyDescent="0.3">
      <c r="C45" s="223"/>
      <c r="D45" s="224"/>
      <c r="E45" s="144" t="s">
        <v>248</v>
      </c>
      <c r="F45" s="145"/>
      <c r="G45" s="153" t="s">
        <v>230</v>
      </c>
      <c r="H45" s="163"/>
    </row>
    <row r="46" spans="3:12" ht="15.75" customHeight="1" thickBot="1" x14ac:dyDescent="0.3">
      <c r="C46" s="225" t="s">
        <v>10</v>
      </c>
      <c r="D46" s="226"/>
      <c r="E46" s="182" t="s">
        <v>249</v>
      </c>
      <c r="F46" s="100"/>
      <c r="G46" s="42"/>
      <c r="H46" s="42"/>
    </row>
    <row r="47" spans="3:12" ht="15.75" thickBot="1" x14ac:dyDescent="0.3">
      <c r="C47" s="225"/>
      <c r="D47" s="226"/>
      <c r="E47" s="143" t="s">
        <v>250</v>
      </c>
      <c r="F47" s="142"/>
      <c r="G47" s="42"/>
      <c r="H47" s="42"/>
    </row>
    <row r="48" spans="3:12" ht="15.75" thickBot="1" x14ac:dyDescent="0.3">
      <c r="C48" s="257" t="s">
        <v>12</v>
      </c>
      <c r="D48" s="258"/>
      <c r="E48" s="183" t="s">
        <v>251</v>
      </c>
      <c r="F48" s="99">
        <f>F41+F46</f>
        <v>0</v>
      </c>
      <c r="G48" s="42"/>
      <c r="H48" s="42"/>
    </row>
    <row r="49" spans="2:12" ht="15" x14ac:dyDescent="0.25">
      <c r="C49" s="257"/>
      <c r="D49" s="258"/>
      <c r="E49" s="184" t="s">
        <v>252</v>
      </c>
      <c r="F49" s="50"/>
      <c r="G49" s="155" t="s">
        <v>23</v>
      </c>
      <c r="H49" s="168"/>
    </row>
    <row r="50" spans="2:12" ht="15.75" customHeight="1" thickBot="1" x14ac:dyDescent="0.3">
      <c r="I50" s="2"/>
      <c r="J50" s="2"/>
      <c r="K50" s="2"/>
      <c r="L50" s="2"/>
    </row>
    <row r="51" spans="2:12" ht="18" thickBot="1" x14ac:dyDescent="0.3">
      <c r="E51" s="260" t="s">
        <v>268</v>
      </c>
      <c r="F51" s="261"/>
      <c r="G51" s="262"/>
      <c r="H51" s="165"/>
    </row>
    <row r="52" spans="2:12" ht="15.75" thickBot="1" x14ac:dyDescent="0.3">
      <c r="E52" s="11" t="s">
        <v>29</v>
      </c>
      <c r="F52" s="11" t="s">
        <v>79</v>
      </c>
      <c r="G52" s="152" t="s">
        <v>21</v>
      </c>
      <c r="H52" s="164"/>
    </row>
    <row r="53" spans="2:12" ht="15" x14ac:dyDescent="0.25">
      <c r="C53" s="257" t="s">
        <v>12</v>
      </c>
      <c r="D53" s="258"/>
      <c r="E53" s="187" t="s">
        <v>268</v>
      </c>
      <c r="F53" s="150"/>
      <c r="G53" s="167" t="s">
        <v>288</v>
      </c>
      <c r="H53" s="158"/>
    </row>
    <row r="54" spans="2:12" ht="15.75" thickBot="1" x14ac:dyDescent="0.3">
      <c r="B54" s="60"/>
      <c r="C54" s="257"/>
      <c r="D54" s="258"/>
      <c r="E54" s="187" t="s">
        <v>269</v>
      </c>
      <c r="F54" s="46"/>
      <c r="G54" s="166" t="s">
        <v>284</v>
      </c>
      <c r="H54" s="168"/>
    </row>
    <row r="55" spans="2:12" ht="15.75" customHeight="1" thickBot="1" x14ac:dyDescent="0.3">
      <c r="G55" s="169"/>
      <c r="I55" s="2"/>
      <c r="J55" s="2"/>
      <c r="K55" s="2"/>
      <c r="L55" s="2"/>
    </row>
    <row r="56" spans="2:12" ht="18" thickBot="1" x14ac:dyDescent="0.3">
      <c r="E56" s="259" t="s">
        <v>277</v>
      </c>
      <c r="F56" s="259"/>
      <c r="G56" s="259"/>
      <c r="H56" s="149"/>
    </row>
    <row r="57" spans="2:12" ht="15.75" thickBot="1" x14ac:dyDescent="0.3">
      <c r="E57" s="11" t="s">
        <v>29</v>
      </c>
      <c r="F57" s="11" t="s">
        <v>79</v>
      </c>
      <c r="G57" s="152" t="s">
        <v>21</v>
      </c>
      <c r="H57" s="149"/>
    </row>
    <row r="58" spans="2:12" ht="41.45" customHeight="1" thickBot="1" x14ac:dyDescent="0.3">
      <c r="C58" s="223" t="s">
        <v>11</v>
      </c>
      <c r="D58" s="224"/>
      <c r="E58" s="185" t="s">
        <v>253</v>
      </c>
      <c r="F58" s="161"/>
      <c r="G58" s="176" t="s">
        <v>256</v>
      </c>
      <c r="H58" s="168"/>
    </row>
    <row r="59" spans="2:12" ht="39.6" customHeight="1" thickBot="1" x14ac:dyDescent="0.3">
      <c r="C59" s="225" t="s">
        <v>10</v>
      </c>
      <c r="D59" s="226"/>
      <c r="E59" s="186" t="s">
        <v>254</v>
      </c>
      <c r="F59" s="159"/>
      <c r="G59" s="195" t="s">
        <v>285</v>
      </c>
      <c r="H59" s="44"/>
    </row>
    <row r="60" spans="2:12" ht="15" x14ac:dyDescent="0.25">
      <c r="C60" s="257" t="s">
        <v>12</v>
      </c>
      <c r="D60" s="258"/>
      <c r="E60" s="187" t="s">
        <v>255</v>
      </c>
      <c r="F60" s="162"/>
      <c r="G60" s="176" t="s">
        <v>289</v>
      </c>
      <c r="H60" s="44"/>
    </row>
    <row r="61" spans="2:12" ht="15" x14ac:dyDescent="0.25">
      <c r="B61" s="60"/>
      <c r="C61" s="257"/>
      <c r="D61" s="258"/>
      <c r="E61" s="157" t="s">
        <v>270</v>
      </c>
      <c r="F61" s="146"/>
      <c r="G61" s="177" t="s">
        <v>284</v>
      </c>
      <c r="H61" s="44"/>
    </row>
    <row r="62" spans="2:12" ht="15.75" thickBot="1" x14ac:dyDescent="0.3">
      <c r="B62" s="60"/>
      <c r="C62" s="257"/>
      <c r="D62" s="258"/>
      <c r="E62" s="172" t="s">
        <v>258</v>
      </c>
      <c r="F62" s="173"/>
      <c r="G62" s="170" t="s">
        <v>284</v>
      </c>
      <c r="H62" s="44"/>
    </row>
    <row r="63" spans="2:12" ht="15.75" customHeight="1" thickBot="1" x14ac:dyDescent="0.3">
      <c r="G63" s="169"/>
      <c r="I63" s="2"/>
      <c r="J63" s="2"/>
      <c r="K63" s="2"/>
      <c r="L63" s="2"/>
    </row>
    <row r="64" spans="2:12" ht="18" thickBot="1" x14ac:dyDescent="0.3">
      <c r="E64" s="270" t="s">
        <v>278</v>
      </c>
      <c r="F64" s="270"/>
      <c r="G64" s="270"/>
      <c r="H64" s="160"/>
    </row>
    <row r="65" spans="3:8" ht="15.75" thickBot="1" x14ac:dyDescent="0.3">
      <c r="E65" s="11" t="s">
        <v>29</v>
      </c>
      <c r="F65" s="11" t="s">
        <v>79</v>
      </c>
      <c r="G65" s="152" t="s">
        <v>21</v>
      </c>
      <c r="H65" s="160"/>
    </row>
    <row r="66" spans="3:8" ht="40.700000000000003" customHeight="1" x14ac:dyDescent="0.25">
      <c r="C66" s="223" t="s">
        <v>11</v>
      </c>
      <c r="D66" s="223"/>
      <c r="E66" s="188" t="s">
        <v>259</v>
      </c>
      <c r="F66" s="174"/>
      <c r="G66" s="189" t="s">
        <v>283</v>
      </c>
    </row>
    <row r="67" spans="3:8" ht="36.75" thickBot="1" x14ac:dyDescent="0.3">
      <c r="C67" s="225" t="s">
        <v>10</v>
      </c>
      <c r="D67" s="226"/>
      <c r="E67" s="190" t="s">
        <v>260</v>
      </c>
      <c r="F67" s="175"/>
      <c r="G67" s="189" t="s">
        <v>282</v>
      </c>
    </row>
    <row r="68" spans="3:8" ht="18" customHeight="1" x14ac:dyDescent="0.25"/>
    <row r="69" spans="3:8" ht="15" customHeight="1" x14ac:dyDescent="0.25"/>
  </sheetData>
  <mergeCells count="18">
    <mergeCell ref="E39:G39"/>
    <mergeCell ref="E3:G3"/>
    <mergeCell ref="C9:G9"/>
    <mergeCell ref="G27:H28"/>
    <mergeCell ref="G36:H36"/>
    <mergeCell ref="G37:H37"/>
    <mergeCell ref="C67:D67"/>
    <mergeCell ref="C41:D45"/>
    <mergeCell ref="C46:D47"/>
    <mergeCell ref="C48:D49"/>
    <mergeCell ref="E51:G51"/>
    <mergeCell ref="C53:D54"/>
    <mergeCell ref="E56:G56"/>
    <mergeCell ref="C58:D58"/>
    <mergeCell ref="C59:D59"/>
    <mergeCell ref="C60:D62"/>
    <mergeCell ref="E64:G64"/>
    <mergeCell ref="C66:D66"/>
  </mergeCells>
  <dataValidations count="10">
    <dataValidation type="list" allowBlank="1" showInputMessage="1" showErrorMessage="1" sqref="F29" xr:uid="{00000000-0002-0000-0A00-000000000000}">
      <formula1>"Existing, New, Both Existing and New"</formula1>
    </dataValidation>
    <dataValidation type="list" allowBlank="1" showInputMessage="1" showErrorMessage="1" sqref="F24" xr:uid="{00000000-0002-0000-0A00-000001000000}">
      <formula1>"Dispatchable, Controllable, None"</formula1>
    </dataValidation>
    <dataValidation type="list" allowBlank="1" showInputMessage="1" showErrorMessage="1" sqref="F25" xr:uid="{00000000-0002-0000-0A00-000002000000}">
      <formula1>"Yes, No"</formula1>
    </dataValidation>
    <dataValidation type="list" allowBlank="1" showInputMessage="1" showErrorMessage="1" sqref="F31" xr:uid="{00000000-0002-0000-0A00-000003000000}">
      <formula1>"Other Generator-Registered Capacity"</formula1>
    </dataValidation>
    <dataValidation type="list" allowBlank="1" showInputMessage="1" showErrorMessage="1" sqref="F28" xr:uid="{00000000-0002-0000-0A00-000004000000}">
      <formula1>"Variable, Not Variable"</formula1>
    </dataValidation>
    <dataValidation type="list" allowBlank="1" showInputMessage="1" showErrorMessage="1" sqref="F23" xr:uid="{00000000-0002-0000-0A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A00-000006000000}">
      <formula1>"Other, Demand Side Unit, Gas Turbine, Hydro, Steam Turbine, Pumped Hydro Storage, System Wide, Wind, Solar, Interconnector"</formula1>
    </dataValidation>
    <dataValidation type="list" allowBlank="1" showInputMessage="1" showErrorMessage="1" sqref="F27" xr:uid="{00000000-0002-0000-0A00-000007000000}">
      <formula1>"L1-1, L1-2, L2-1, L2-2"</formula1>
    </dataValidation>
    <dataValidation type="list" allowBlank="1" showInputMessage="1" showErrorMessage="1" sqref="F21" xr:uid="{00000000-0002-0000-0A00-000008000000}">
      <formula1>"Owner, Intermediary"</formula1>
    </dataValidation>
    <dataValidation type="list" allowBlank="1" showInputMessage="1" showErrorMessage="1" sqref="F66:F67" xr:uid="{00000000-0002-0000-0A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9"/>
  <sheetViews>
    <sheetView showGridLines="0" zoomScaleNormal="100" workbookViewId="0">
      <selection activeCell="G1" sqref="G1"/>
    </sheetView>
  </sheetViews>
  <sheetFormatPr defaultColWidth="0" defaultRowHeight="0" customHeight="1" zeroHeight="1" x14ac:dyDescent="0.25"/>
  <cols>
    <col min="1" max="1" width="2.5703125" customWidth="1"/>
    <col min="2" max="2" width="3" customWidth="1"/>
    <col min="3" max="3" width="7.5703125" customWidth="1"/>
    <col min="4" max="4" width="3.5703125" customWidth="1"/>
    <col min="5" max="5" width="50.85546875" customWidth="1"/>
    <col min="6" max="6" width="32.5703125" customWidth="1"/>
    <col min="7" max="7" width="63" customWidth="1"/>
    <col min="8" max="8" width="20.85546875" customWidth="1"/>
    <col min="9" max="16384" width="9.140625" hidden="1"/>
  </cols>
  <sheetData>
    <row r="1" spans="2:12" ht="23.25" x14ac:dyDescent="0.25">
      <c r="F1" s="3"/>
      <c r="G1" s="147" t="s">
        <v>308</v>
      </c>
      <c r="H1" s="141"/>
    </row>
    <row r="2" spans="2:12" ht="9" customHeight="1" x14ac:dyDescent="0.25">
      <c r="F2" s="3"/>
      <c r="G2" s="5"/>
      <c r="H2" s="5"/>
    </row>
    <row r="3" spans="2:12" ht="15" customHeight="1" x14ac:dyDescent="0.25">
      <c r="E3" s="245"/>
      <c r="F3" s="245"/>
      <c r="G3" s="245"/>
      <c r="H3" s="7"/>
      <c r="I3" s="8"/>
      <c r="J3" s="8"/>
    </row>
    <row r="4" spans="2:12" ht="15" customHeight="1" x14ac:dyDescent="0.25">
      <c r="E4" s="7"/>
      <c r="F4" s="7"/>
      <c r="G4" s="7"/>
      <c r="H4" s="7"/>
      <c r="I4" s="8"/>
      <c r="J4" s="8"/>
    </row>
    <row r="5" spans="2:12" s="13" customFormat="1" ht="15" x14ac:dyDescent="0.25">
      <c r="C5" s="198" t="s">
        <v>271</v>
      </c>
      <c r="D5" s="136"/>
      <c r="H5" s="14"/>
      <c r="I5" s="15"/>
      <c r="J5" s="15"/>
    </row>
    <row r="6" spans="2:12" s="13" customFormat="1" ht="15" x14ac:dyDescent="0.25">
      <c r="C6" s="137" t="s">
        <v>15</v>
      </c>
      <c r="D6" s="137"/>
      <c r="H6" s="16"/>
      <c r="I6" s="17"/>
    </row>
    <row r="7" spans="2:12" s="13" customFormat="1" ht="15" x14ac:dyDescent="0.25">
      <c r="C7" s="137" t="s">
        <v>28</v>
      </c>
      <c r="D7" s="137"/>
      <c r="H7" s="16"/>
      <c r="I7" s="17"/>
    </row>
    <row r="8" spans="2:12" s="13" customFormat="1" ht="15.75" thickBot="1" x14ac:dyDescent="0.3">
      <c r="C8" s="135" t="s">
        <v>223</v>
      </c>
      <c r="D8" s="135"/>
      <c r="H8" s="16"/>
      <c r="I8" s="17"/>
    </row>
    <row r="9" spans="2:12" ht="21.75" thickBot="1" x14ac:dyDescent="0.4">
      <c r="B9" s="13"/>
      <c r="C9" s="263" t="s">
        <v>231</v>
      </c>
      <c r="D9" s="264"/>
      <c r="E9" s="264"/>
      <c r="F9" s="264"/>
      <c r="G9" s="265"/>
      <c r="H9" s="171"/>
      <c r="I9" s="1"/>
      <c r="J9" s="1"/>
      <c r="K9" s="1"/>
      <c r="L9" s="1"/>
    </row>
    <row r="10" spans="2:12" ht="11.25" customHeight="1" x14ac:dyDescent="0.25">
      <c r="I10" s="2"/>
      <c r="J10" s="2"/>
      <c r="K10" s="2"/>
      <c r="L10" s="2"/>
    </row>
    <row r="11" spans="2:12" ht="15" x14ac:dyDescent="0.25">
      <c r="E11" t="s">
        <v>8</v>
      </c>
      <c r="F11" s="20" t="str">
        <f>'C32c - AGU CMU'!$F$15</f>
        <v>2019/2020</v>
      </c>
      <c r="G11" s="19"/>
      <c r="I11" s="2"/>
      <c r="J11" s="2"/>
      <c r="K11" s="2"/>
      <c r="L11" s="2"/>
    </row>
    <row r="12" spans="2:12" ht="15" x14ac:dyDescent="0.25">
      <c r="E12" t="s">
        <v>9</v>
      </c>
      <c r="F12" s="20" t="str">
        <f>'C32c - AGU CMU'!$F$16</f>
        <v>T-1</v>
      </c>
      <c r="G12" s="19"/>
      <c r="I12" s="2"/>
      <c r="J12" s="2"/>
      <c r="K12" s="2"/>
      <c r="L12" s="2"/>
    </row>
    <row r="13" spans="2:12" ht="15" x14ac:dyDescent="0.25">
      <c r="E13" t="s">
        <v>226</v>
      </c>
      <c r="F13" s="20">
        <f>'C32c - AGU CMU'!$F$17</f>
        <v>0</v>
      </c>
      <c r="I13" s="2"/>
      <c r="J13" s="2"/>
      <c r="K13" s="2"/>
      <c r="L13" s="2"/>
    </row>
    <row r="14" spans="2:12" ht="15" x14ac:dyDescent="0.25">
      <c r="E14" t="s">
        <v>4</v>
      </c>
      <c r="F14" s="23">
        <f>'C32c - AGU CMU'!$F$18</f>
        <v>0</v>
      </c>
      <c r="I14" s="2"/>
      <c r="J14" s="2"/>
      <c r="K14" s="2"/>
      <c r="L14" s="2"/>
    </row>
    <row r="15" spans="2:12" ht="15" x14ac:dyDescent="0.25">
      <c r="E15" s="13" t="s">
        <v>225</v>
      </c>
      <c r="F15" s="24"/>
      <c r="I15" s="2"/>
      <c r="J15" s="2"/>
      <c r="K15" s="2"/>
      <c r="L15" s="2"/>
    </row>
    <row r="16" spans="2:12" ht="15" x14ac:dyDescent="0.25">
      <c r="E16" t="s">
        <v>227</v>
      </c>
      <c r="F16" s="20" t="str">
        <f>'C32c - AGU CMU'!$F$19</f>
        <v>PT_nnnnnn</v>
      </c>
      <c r="I16" s="2"/>
      <c r="J16" s="2"/>
      <c r="K16" s="2"/>
      <c r="L16" s="2"/>
    </row>
    <row r="17" spans="3:12" ht="15" x14ac:dyDescent="0.25">
      <c r="E17" t="s">
        <v>0</v>
      </c>
      <c r="F17" s="23">
        <f>'C32c - AGU CMU'!$F$20</f>
        <v>0</v>
      </c>
      <c r="I17" s="2"/>
      <c r="J17" s="2"/>
      <c r="K17" s="2"/>
      <c r="L17" s="2"/>
    </row>
    <row r="18" spans="3:12" ht="15" x14ac:dyDescent="0.25">
      <c r="E18" t="s">
        <v>228</v>
      </c>
      <c r="F18" s="24" t="s">
        <v>32</v>
      </c>
      <c r="G18" s="138" t="s">
        <v>222</v>
      </c>
      <c r="H18" s="139"/>
      <c r="I18" s="2"/>
      <c r="J18" s="2"/>
      <c r="K18" s="2"/>
      <c r="L18" s="2"/>
    </row>
    <row r="19" spans="3:12" ht="15" x14ac:dyDescent="0.25">
      <c r="E19" t="s">
        <v>221</v>
      </c>
      <c r="F19" s="24" t="s">
        <v>32</v>
      </c>
      <c r="G19" s="138" t="s">
        <v>229</v>
      </c>
      <c r="H19" s="139"/>
      <c r="I19" s="2"/>
      <c r="J19" s="2"/>
      <c r="K19" s="2"/>
      <c r="L19" s="2"/>
    </row>
    <row r="20" spans="3:12" ht="16.5" customHeight="1" x14ac:dyDescent="0.25">
      <c r="E20" t="s">
        <v>45</v>
      </c>
      <c r="F20" s="21"/>
      <c r="G20" s="138" t="s">
        <v>46</v>
      </c>
      <c r="H20" s="139"/>
      <c r="I20" s="2"/>
      <c r="J20" s="2"/>
      <c r="K20" s="2"/>
      <c r="L20" s="2"/>
    </row>
    <row r="21" spans="3:12" ht="15" x14ac:dyDescent="0.25">
      <c r="E21" t="s">
        <v>213</v>
      </c>
      <c r="F21" s="18"/>
      <c r="G21" s="138"/>
      <c r="H21" s="139"/>
      <c r="I21" s="2"/>
      <c r="J21" s="2"/>
      <c r="K21" s="2"/>
      <c r="L21" s="2"/>
    </row>
    <row r="22" spans="3:12" ht="15" x14ac:dyDescent="0.25">
      <c r="E22" t="s">
        <v>6</v>
      </c>
      <c r="F22" s="18"/>
      <c r="G22" s="139"/>
      <c r="H22" s="139"/>
      <c r="I22" s="2"/>
      <c r="J22" s="2"/>
      <c r="K22" s="2"/>
      <c r="L22" s="2"/>
    </row>
    <row r="23" spans="3:12" ht="15" x14ac:dyDescent="0.25">
      <c r="E23" t="s">
        <v>16</v>
      </c>
      <c r="F23" s="18"/>
      <c r="G23" s="139"/>
      <c r="H23" s="139"/>
      <c r="I23" s="2"/>
      <c r="J23" s="2"/>
      <c r="K23" s="2"/>
      <c r="L23" s="2"/>
    </row>
    <row r="24" spans="3:12" ht="15" x14ac:dyDescent="0.25">
      <c r="E24" t="s">
        <v>17</v>
      </c>
      <c r="F24" s="18"/>
      <c r="G24" s="139"/>
      <c r="H24" s="139"/>
      <c r="I24" s="2"/>
      <c r="J24" s="2"/>
      <c r="K24" s="2"/>
      <c r="L24" s="2"/>
    </row>
    <row r="25" spans="3:12" ht="15" x14ac:dyDescent="0.25">
      <c r="E25" t="s">
        <v>18</v>
      </c>
      <c r="F25" s="18"/>
      <c r="G25" s="138" t="s">
        <v>224</v>
      </c>
      <c r="H25" s="138"/>
      <c r="I25" s="2"/>
      <c r="J25" s="2"/>
      <c r="K25" s="2"/>
      <c r="L25" s="2"/>
    </row>
    <row r="26" spans="3:12" ht="15" x14ac:dyDescent="0.25">
      <c r="E26" t="s">
        <v>7</v>
      </c>
      <c r="F26" s="24"/>
      <c r="G26" s="139"/>
      <c r="H26" s="139"/>
      <c r="I26" s="2"/>
      <c r="J26" s="2"/>
      <c r="K26" s="2"/>
      <c r="L26" s="2"/>
    </row>
    <row r="27" spans="3:12" ht="15" customHeight="1" x14ac:dyDescent="0.25">
      <c r="E27" s="2" t="s">
        <v>129</v>
      </c>
      <c r="F27" s="24"/>
      <c r="G27" s="266" t="s">
        <v>286</v>
      </c>
      <c r="H27" s="267"/>
      <c r="I27" s="2"/>
      <c r="J27" s="2"/>
      <c r="K27" s="2"/>
      <c r="L27" s="2"/>
    </row>
    <row r="28" spans="3:12" ht="15" x14ac:dyDescent="0.25">
      <c r="E28" t="s">
        <v>19</v>
      </c>
      <c r="F28" s="18"/>
      <c r="G28" s="266"/>
      <c r="H28" s="267"/>
      <c r="I28" s="2"/>
      <c r="J28" s="2"/>
      <c r="K28" s="2"/>
      <c r="L28" s="2"/>
    </row>
    <row r="29" spans="3:12" ht="24.6" customHeight="1" x14ac:dyDescent="0.25">
      <c r="E29" t="s">
        <v>20</v>
      </c>
      <c r="F29" s="18"/>
      <c r="G29" s="148" t="s">
        <v>55</v>
      </c>
      <c r="H29" s="140"/>
      <c r="I29" s="2"/>
      <c r="J29" s="2"/>
      <c r="K29" s="2"/>
      <c r="L29" s="2"/>
    </row>
    <row r="30" spans="3:12" ht="15" x14ac:dyDescent="0.25">
      <c r="E30" t="s">
        <v>53</v>
      </c>
      <c r="F30" s="24"/>
      <c r="G30" s="148"/>
      <c r="H30" s="140"/>
      <c r="I30" s="2"/>
      <c r="J30" s="2"/>
      <c r="K30" s="2"/>
      <c r="L30" s="2"/>
    </row>
    <row r="31" spans="3:12" ht="15" x14ac:dyDescent="0.25">
      <c r="E31" t="s">
        <v>26</v>
      </c>
      <c r="F31" s="24" t="s">
        <v>47</v>
      </c>
      <c r="G31" s="140" t="s">
        <v>287</v>
      </c>
      <c r="H31" s="138"/>
      <c r="I31" s="2"/>
      <c r="J31" s="2"/>
      <c r="K31" s="2"/>
      <c r="L31" s="2"/>
    </row>
    <row r="32" spans="3:12" ht="23.25" x14ac:dyDescent="0.25">
      <c r="C32" s="19"/>
      <c r="E32" s="197" t="s">
        <v>291</v>
      </c>
      <c r="F32" s="201"/>
      <c r="G32" s="139" t="s">
        <v>215</v>
      </c>
      <c r="H32" s="2"/>
      <c r="I32" s="2"/>
      <c r="J32" s="2"/>
      <c r="K32" s="2"/>
      <c r="L32" s="2"/>
    </row>
    <row r="33" spans="3:12" ht="15" x14ac:dyDescent="0.25">
      <c r="C33" s="19"/>
      <c r="E33" s="197" t="s">
        <v>292</v>
      </c>
      <c r="F33" s="201"/>
      <c r="G33" s="139" t="s">
        <v>293</v>
      </c>
      <c r="H33" s="2"/>
      <c r="I33" s="2"/>
      <c r="J33" s="2"/>
      <c r="K33" s="2"/>
      <c r="L33" s="2"/>
    </row>
    <row r="34" spans="3:12" ht="18" x14ac:dyDescent="0.25">
      <c r="E34" s="196" t="s">
        <v>262</v>
      </c>
      <c r="F34" s="24"/>
      <c r="G34" s="138" t="s">
        <v>232</v>
      </c>
      <c r="H34" s="149"/>
      <c r="I34" s="2"/>
      <c r="J34" s="2"/>
      <c r="K34" s="2"/>
      <c r="L34" s="2"/>
    </row>
    <row r="35" spans="3:12" ht="18" x14ac:dyDescent="0.25">
      <c r="E35" s="196" t="s">
        <v>263</v>
      </c>
      <c r="F35" s="24"/>
      <c r="G35" s="194" t="s">
        <v>265</v>
      </c>
      <c r="H35" s="149"/>
      <c r="I35" s="2"/>
      <c r="J35" s="2"/>
      <c r="K35" s="2"/>
      <c r="L35" s="2"/>
    </row>
    <row r="36" spans="3:12" ht="16.5" customHeight="1" x14ac:dyDescent="0.25">
      <c r="E36" s="197" t="s">
        <v>264</v>
      </c>
      <c r="F36" s="24"/>
      <c r="G36" s="268" t="s">
        <v>266</v>
      </c>
      <c r="H36" s="269"/>
      <c r="I36" s="2"/>
      <c r="J36" s="2"/>
      <c r="K36" s="2"/>
      <c r="L36" s="2"/>
    </row>
    <row r="37" spans="3:12" ht="16.5" customHeight="1" x14ac:dyDescent="0.25">
      <c r="E37" s="197" t="s">
        <v>304</v>
      </c>
      <c r="F37" s="24"/>
      <c r="G37" s="268" t="s">
        <v>267</v>
      </c>
      <c r="H37" s="269"/>
      <c r="I37" s="2"/>
      <c r="J37" s="2"/>
      <c r="K37" s="2"/>
      <c r="L37" s="2"/>
    </row>
    <row r="38" spans="3:12" ht="15.75" thickBot="1" x14ac:dyDescent="0.3">
      <c r="E38" s="6"/>
      <c r="F38" s="2"/>
      <c r="G38" s="2"/>
      <c r="H38" s="2"/>
      <c r="I38" s="2"/>
      <c r="J38" s="2"/>
      <c r="K38" s="2"/>
      <c r="L38" s="2"/>
    </row>
    <row r="39" spans="3:12" ht="18" thickBot="1" x14ac:dyDescent="0.3">
      <c r="E39" s="260" t="s">
        <v>276</v>
      </c>
      <c r="F39" s="261"/>
      <c r="G39" s="262"/>
      <c r="H39" s="139"/>
    </row>
    <row r="40" spans="3:12" ht="15.75" thickBot="1" x14ac:dyDescent="0.3">
      <c r="E40" s="151" t="s">
        <v>29</v>
      </c>
      <c r="F40" s="151" t="s">
        <v>79</v>
      </c>
      <c r="G40" s="156" t="s">
        <v>21</v>
      </c>
      <c r="H40" s="139"/>
    </row>
    <row r="41" spans="3:12" ht="15.75" thickBot="1" x14ac:dyDescent="0.3">
      <c r="C41" s="223" t="s">
        <v>11</v>
      </c>
      <c r="D41" s="224"/>
      <c r="E41" s="180" t="s">
        <v>246</v>
      </c>
      <c r="F41" s="45"/>
      <c r="G41" s="154" t="s">
        <v>48</v>
      </c>
      <c r="H41" s="139"/>
    </row>
    <row r="42" spans="3:12" ht="15.75" customHeight="1" x14ac:dyDescent="0.25">
      <c r="C42" s="223"/>
      <c r="D42" s="224"/>
      <c r="E42" s="181" t="s">
        <v>247</v>
      </c>
      <c r="F42" s="50"/>
    </row>
    <row r="43" spans="3:12" ht="15" x14ac:dyDescent="0.25">
      <c r="C43" s="223"/>
      <c r="D43" s="224"/>
      <c r="E43" s="181" t="s">
        <v>13</v>
      </c>
      <c r="F43" s="54"/>
    </row>
    <row r="44" spans="3:12" ht="15.75" thickBot="1" x14ac:dyDescent="0.3">
      <c r="C44" s="223"/>
      <c r="D44" s="224"/>
      <c r="E44" s="181" t="s">
        <v>14</v>
      </c>
      <c r="F44" s="55"/>
    </row>
    <row r="45" spans="3:12" ht="15.75" customHeight="1" thickBot="1" x14ac:dyDescent="0.3">
      <c r="C45" s="223"/>
      <c r="D45" s="224"/>
      <c r="E45" s="144" t="s">
        <v>248</v>
      </c>
      <c r="F45" s="145"/>
      <c r="G45" s="153" t="s">
        <v>230</v>
      </c>
      <c r="H45" s="163"/>
    </row>
    <row r="46" spans="3:12" ht="15.75" customHeight="1" thickBot="1" x14ac:dyDescent="0.3">
      <c r="C46" s="225" t="s">
        <v>10</v>
      </c>
      <c r="D46" s="226"/>
      <c r="E46" s="182" t="s">
        <v>249</v>
      </c>
      <c r="F46" s="100"/>
      <c r="G46" s="42"/>
      <c r="H46" s="42"/>
    </row>
    <row r="47" spans="3:12" ht="15.75" thickBot="1" x14ac:dyDescent="0.3">
      <c r="C47" s="225"/>
      <c r="D47" s="226"/>
      <c r="E47" s="143" t="s">
        <v>250</v>
      </c>
      <c r="F47" s="142"/>
      <c r="G47" s="42"/>
      <c r="H47" s="42"/>
    </row>
    <row r="48" spans="3:12" ht="15.75" thickBot="1" x14ac:dyDescent="0.3">
      <c r="C48" s="257" t="s">
        <v>12</v>
      </c>
      <c r="D48" s="258"/>
      <c r="E48" s="183" t="s">
        <v>251</v>
      </c>
      <c r="F48" s="99">
        <f>F41+F46</f>
        <v>0</v>
      </c>
      <c r="G48" s="42"/>
      <c r="H48" s="42"/>
    </row>
    <row r="49" spans="2:12" ht="15" x14ac:dyDescent="0.25">
      <c r="C49" s="257"/>
      <c r="D49" s="258"/>
      <c r="E49" s="184" t="s">
        <v>252</v>
      </c>
      <c r="F49" s="50"/>
      <c r="G49" s="155" t="s">
        <v>23</v>
      </c>
      <c r="H49" s="168"/>
    </row>
    <row r="50" spans="2:12" ht="15.75" customHeight="1" thickBot="1" x14ac:dyDescent="0.3">
      <c r="I50" s="2"/>
      <c r="J50" s="2"/>
      <c r="K50" s="2"/>
      <c r="L50" s="2"/>
    </row>
    <row r="51" spans="2:12" ht="18" thickBot="1" x14ac:dyDescent="0.3">
      <c r="E51" s="260" t="s">
        <v>268</v>
      </c>
      <c r="F51" s="261"/>
      <c r="G51" s="262"/>
      <c r="H51" s="165"/>
    </row>
    <row r="52" spans="2:12" ht="15.75" thickBot="1" x14ac:dyDescent="0.3">
      <c r="E52" s="11" t="s">
        <v>29</v>
      </c>
      <c r="F52" s="11" t="s">
        <v>79</v>
      </c>
      <c r="G52" s="152" t="s">
        <v>21</v>
      </c>
      <c r="H52" s="164"/>
    </row>
    <row r="53" spans="2:12" ht="15" x14ac:dyDescent="0.25">
      <c r="C53" s="257" t="s">
        <v>12</v>
      </c>
      <c r="D53" s="258"/>
      <c r="E53" s="187" t="s">
        <v>268</v>
      </c>
      <c r="F53" s="150"/>
      <c r="G53" s="167" t="s">
        <v>288</v>
      </c>
      <c r="H53" s="158"/>
    </row>
    <row r="54" spans="2:12" ht="15.75" thickBot="1" x14ac:dyDescent="0.3">
      <c r="B54" s="60"/>
      <c r="C54" s="257"/>
      <c r="D54" s="258"/>
      <c r="E54" s="187" t="s">
        <v>269</v>
      </c>
      <c r="F54" s="46"/>
      <c r="G54" s="166" t="s">
        <v>284</v>
      </c>
      <c r="H54" s="168"/>
    </row>
    <row r="55" spans="2:12" ht="15.75" customHeight="1" thickBot="1" x14ac:dyDescent="0.3">
      <c r="G55" s="169"/>
      <c r="I55" s="2"/>
      <c r="J55" s="2"/>
      <c r="K55" s="2"/>
      <c r="L55" s="2"/>
    </row>
    <row r="56" spans="2:12" ht="18" thickBot="1" x14ac:dyDescent="0.3">
      <c r="E56" s="259" t="s">
        <v>277</v>
      </c>
      <c r="F56" s="259"/>
      <c r="G56" s="259"/>
      <c r="H56" s="149"/>
    </row>
    <row r="57" spans="2:12" ht="15.75" thickBot="1" x14ac:dyDescent="0.3">
      <c r="E57" s="11" t="s">
        <v>29</v>
      </c>
      <c r="F57" s="11" t="s">
        <v>79</v>
      </c>
      <c r="G57" s="152" t="s">
        <v>21</v>
      </c>
      <c r="H57" s="149"/>
    </row>
    <row r="58" spans="2:12" ht="41.45" customHeight="1" thickBot="1" x14ac:dyDescent="0.3">
      <c r="C58" s="223" t="s">
        <v>11</v>
      </c>
      <c r="D58" s="224"/>
      <c r="E58" s="185" t="s">
        <v>253</v>
      </c>
      <c r="F58" s="161"/>
      <c r="G58" s="176" t="s">
        <v>256</v>
      </c>
      <c r="H58" s="168"/>
    </row>
    <row r="59" spans="2:12" ht="39.6" customHeight="1" thickBot="1" x14ac:dyDescent="0.3">
      <c r="C59" s="225" t="s">
        <v>10</v>
      </c>
      <c r="D59" s="226"/>
      <c r="E59" s="186" t="s">
        <v>254</v>
      </c>
      <c r="F59" s="159"/>
      <c r="G59" s="195" t="s">
        <v>285</v>
      </c>
      <c r="H59" s="44"/>
    </row>
    <row r="60" spans="2:12" ht="15" x14ac:dyDescent="0.25">
      <c r="C60" s="257" t="s">
        <v>12</v>
      </c>
      <c r="D60" s="258"/>
      <c r="E60" s="187" t="s">
        <v>255</v>
      </c>
      <c r="F60" s="162"/>
      <c r="G60" s="176" t="s">
        <v>289</v>
      </c>
      <c r="H60" s="44"/>
    </row>
    <row r="61" spans="2:12" ht="15" x14ac:dyDescent="0.25">
      <c r="B61" s="60"/>
      <c r="C61" s="257"/>
      <c r="D61" s="258"/>
      <c r="E61" s="157" t="s">
        <v>270</v>
      </c>
      <c r="F61" s="146"/>
      <c r="G61" s="177" t="s">
        <v>284</v>
      </c>
      <c r="H61" s="44"/>
    </row>
    <row r="62" spans="2:12" ht="15.75" thickBot="1" x14ac:dyDescent="0.3">
      <c r="B62" s="60"/>
      <c r="C62" s="257"/>
      <c r="D62" s="258"/>
      <c r="E62" s="172" t="s">
        <v>258</v>
      </c>
      <c r="F62" s="173"/>
      <c r="G62" s="170" t="s">
        <v>284</v>
      </c>
      <c r="H62" s="44"/>
    </row>
    <row r="63" spans="2:12" ht="15.75" customHeight="1" thickBot="1" x14ac:dyDescent="0.3">
      <c r="G63" s="169"/>
      <c r="I63" s="2"/>
      <c r="J63" s="2"/>
      <c r="K63" s="2"/>
      <c r="L63" s="2"/>
    </row>
    <row r="64" spans="2:12" ht="18" thickBot="1" x14ac:dyDescent="0.3">
      <c r="E64" s="270" t="s">
        <v>278</v>
      </c>
      <c r="F64" s="270"/>
      <c r="G64" s="270"/>
      <c r="H64" s="160"/>
    </row>
    <row r="65" spans="3:8" ht="15.75" thickBot="1" x14ac:dyDescent="0.3">
      <c r="E65" s="11" t="s">
        <v>29</v>
      </c>
      <c r="F65" s="11" t="s">
        <v>79</v>
      </c>
      <c r="G65" s="152" t="s">
        <v>21</v>
      </c>
      <c r="H65" s="160"/>
    </row>
    <row r="66" spans="3:8" ht="40.700000000000003" customHeight="1" x14ac:dyDescent="0.25">
      <c r="C66" s="223" t="s">
        <v>11</v>
      </c>
      <c r="D66" s="223"/>
      <c r="E66" s="188" t="s">
        <v>259</v>
      </c>
      <c r="F66" s="174"/>
      <c r="G66" s="189" t="s">
        <v>283</v>
      </c>
    </row>
    <row r="67" spans="3:8" ht="36.75" thickBot="1" x14ac:dyDescent="0.3">
      <c r="C67" s="225" t="s">
        <v>10</v>
      </c>
      <c r="D67" s="226"/>
      <c r="E67" s="190" t="s">
        <v>260</v>
      </c>
      <c r="F67" s="175"/>
      <c r="G67" s="189" t="s">
        <v>282</v>
      </c>
    </row>
    <row r="68" spans="3:8" ht="18" customHeight="1" x14ac:dyDescent="0.25"/>
    <row r="69" spans="3:8" ht="15" customHeight="1" x14ac:dyDescent="0.25"/>
  </sheetData>
  <mergeCells count="18">
    <mergeCell ref="E39:G39"/>
    <mergeCell ref="E3:G3"/>
    <mergeCell ref="C9:G9"/>
    <mergeCell ref="G27:H28"/>
    <mergeCell ref="G36:H36"/>
    <mergeCell ref="G37:H37"/>
    <mergeCell ref="C67:D67"/>
    <mergeCell ref="C41:D45"/>
    <mergeCell ref="C46:D47"/>
    <mergeCell ref="C48:D49"/>
    <mergeCell ref="E51:G51"/>
    <mergeCell ref="C53:D54"/>
    <mergeCell ref="E56:G56"/>
    <mergeCell ref="C58:D58"/>
    <mergeCell ref="C59:D59"/>
    <mergeCell ref="C60:D62"/>
    <mergeCell ref="E64:G64"/>
    <mergeCell ref="C66:D66"/>
  </mergeCells>
  <dataValidations count="10">
    <dataValidation type="list" allowBlank="1" showInputMessage="1" showErrorMessage="1" sqref="F29" xr:uid="{00000000-0002-0000-0B00-000000000000}">
      <formula1>"Existing, New, Both Existing and New"</formula1>
    </dataValidation>
    <dataValidation type="list" allowBlank="1" showInputMessage="1" showErrorMessage="1" sqref="F24" xr:uid="{00000000-0002-0000-0B00-000001000000}">
      <formula1>"Dispatchable, Controllable, None"</formula1>
    </dataValidation>
    <dataValidation type="list" allowBlank="1" showInputMessage="1" showErrorMessage="1" sqref="F25" xr:uid="{00000000-0002-0000-0B00-000002000000}">
      <formula1>"Yes, No"</formula1>
    </dataValidation>
    <dataValidation type="list" allowBlank="1" showInputMessage="1" showErrorMessage="1" sqref="F31" xr:uid="{00000000-0002-0000-0B00-000003000000}">
      <formula1>"Other Generator-Registered Capacity"</formula1>
    </dataValidation>
    <dataValidation type="list" allowBlank="1" showInputMessage="1" showErrorMessage="1" sqref="F28" xr:uid="{00000000-0002-0000-0B00-000004000000}">
      <formula1>"Variable, Not Variable"</formula1>
    </dataValidation>
    <dataValidation type="list" allowBlank="1" showInputMessage="1" showErrorMessage="1" sqref="F23" xr:uid="{00000000-0002-0000-0B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B00-000006000000}">
      <formula1>"Other, Demand Side Unit, Gas Turbine, Hydro, Steam Turbine, Pumped Hydro Storage, System Wide, Wind, Solar, Interconnector"</formula1>
    </dataValidation>
    <dataValidation type="list" allowBlank="1" showInputMessage="1" showErrorMessage="1" sqref="F27" xr:uid="{00000000-0002-0000-0B00-000007000000}">
      <formula1>"L1-1, L1-2, L2-1, L2-2"</formula1>
    </dataValidation>
    <dataValidation type="list" allowBlank="1" showInputMessage="1" showErrorMessage="1" sqref="F21" xr:uid="{00000000-0002-0000-0B00-000008000000}">
      <formula1>"Owner, Intermediary"</formula1>
    </dataValidation>
    <dataValidation type="list" allowBlank="1" showInputMessage="1" showErrorMessage="1" sqref="F66:F67" xr:uid="{00000000-0002-0000-0B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theme="0" tint="-0.499984740745262"/>
    <pageSetUpPr fitToPage="1"/>
  </sheetPr>
  <dimension ref="A1:R189"/>
  <sheetViews>
    <sheetView showGridLines="0" topLeftCell="A3" zoomScale="70" zoomScaleNormal="70" workbookViewId="0">
      <selection activeCell="B8" sqref="B8:M10"/>
    </sheetView>
  </sheetViews>
  <sheetFormatPr defaultColWidth="0" defaultRowHeight="0" customHeight="1" zeroHeight="1" x14ac:dyDescent="0.25"/>
  <cols>
    <col min="1" max="1" width="4" customWidth="1"/>
    <col min="2" max="2" width="14" customWidth="1"/>
    <col min="3" max="3" width="13" customWidth="1"/>
    <col min="4" max="4" width="11.85546875" customWidth="1"/>
    <col min="5" max="6" width="10.5703125" customWidth="1"/>
    <col min="7" max="7" width="11" customWidth="1"/>
    <col min="8" max="8" width="15.5703125" customWidth="1"/>
    <col min="9" max="9" width="13.5703125" customWidth="1"/>
    <col min="10" max="10" width="19.42578125" customWidth="1"/>
    <col min="11" max="11" width="12.42578125" customWidth="1"/>
    <col min="12" max="12" width="17" customWidth="1"/>
    <col min="13" max="13" width="20.5703125" customWidth="1"/>
    <col min="14" max="14" width="4.140625" customWidth="1"/>
    <col min="15" max="18" width="0" hidden="1" customWidth="1"/>
    <col min="19" max="16384" width="9.140625" hidden="1"/>
  </cols>
  <sheetData>
    <row r="1" spans="2:13" ht="15" x14ac:dyDescent="0.25"/>
    <row r="2" spans="2:13" ht="15" x14ac:dyDescent="0.25"/>
    <row r="3" spans="2:13" ht="15" x14ac:dyDescent="0.25"/>
    <row r="4" spans="2:13" ht="15" x14ac:dyDescent="0.25"/>
    <row r="5" spans="2:13" ht="21" x14ac:dyDescent="0.35">
      <c r="G5" s="110" t="s">
        <v>144</v>
      </c>
      <c r="I5" s="110"/>
      <c r="J5" s="110"/>
    </row>
    <row r="6" spans="2:13" ht="21" customHeight="1" x14ac:dyDescent="0.35">
      <c r="B6" s="272" t="s">
        <v>145</v>
      </c>
      <c r="C6" s="272"/>
      <c r="D6" s="272"/>
      <c r="E6" s="272"/>
      <c r="F6" s="272"/>
      <c r="G6" s="272"/>
      <c r="H6" s="272"/>
      <c r="I6" s="272"/>
      <c r="J6" s="272"/>
      <c r="K6" s="272"/>
      <c r="L6" s="272"/>
      <c r="M6" s="272"/>
    </row>
    <row r="7" spans="2:13" ht="15" x14ac:dyDescent="0.25"/>
    <row r="8" spans="2:13" ht="15" customHeight="1" x14ac:dyDescent="0.25">
      <c r="B8" s="273" t="s">
        <v>216</v>
      </c>
      <c r="C8" s="273"/>
      <c r="D8" s="273"/>
      <c r="E8" s="273"/>
      <c r="F8" s="273"/>
      <c r="G8" s="273"/>
      <c r="H8" s="273"/>
      <c r="I8" s="273"/>
      <c r="J8" s="273"/>
      <c r="K8" s="273"/>
      <c r="L8" s="273"/>
      <c r="M8" s="273"/>
    </row>
    <row r="9" spans="2:13" ht="15" x14ac:dyDescent="0.25">
      <c r="B9" s="273"/>
      <c r="C9" s="273"/>
      <c r="D9" s="273"/>
      <c r="E9" s="273"/>
      <c r="F9" s="273"/>
      <c r="G9" s="273"/>
      <c r="H9" s="273"/>
      <c r="I9" s="273"/>
      <c r="J9" s="273"/>
      <c r="K9" s="273"/>
      <c r="L9" s="273"/>
      <c r="M9" s="273"/>
    </row>
    <row r="10" spans="2:13" ht="15" x14ac:dyDescent="0.25">
      <c r="B10" s="273"/>
      <c r="C10" s="273"/>
      <c r="D10" s="273"/>
      <c r="E10" s="273"/>
      <c r="F10" s="273"/>
      <c r="G10" s="273"/>
      <c r="H10" s="273"/>
      <c r="I10" s="273"/>
      <c r="J10" s="273"/>
      <c r="K10" s="273"/>
      <c r="L10" s="273"/>
      <c r="M10" s="273"/>
    </row>
    <row r="11" spans="2:13" ht="15" x14ac:dyDescent="0.25"/>
    <row r="12" spans="2:13" ht="15" x14ac:dyDescent="0.25"/>
    <row r="13" spans="2:13" ht="15" x14ac:dyDescent="0.25">
      <c r="B13" t="s">
        <v>146</v>
      </c>
      <c r="E13" s="274"/>
      <c r="F13" s="274"/>
      <c r="G13" s="274"/>
      <c r="H13" s="274"/>
      <c r="I13" s="274"/>
    </row>
    <row r="14" spans="2:13" ht="15" x14ac:dyDescent="0.25">
      <c r="B14" s="178" t="s">
        <v>233</v>
      </c>
      <c r="C14" s="178"/>
      <c r="D14" s="178"/>
      <c r="E14" s="275"/>
      <c r="F14" s="276"/>
      <c r="G14" s="276"/>
      <c r="H14" s="276"/>
      <c r="I14" s="277"/>
      <c r="J14" s="178"/>
      <c r="K14" s="178"/>
      <c r="L14" s="178"/>
      <c r="M14" s="178"/>
    </row>
    <row r="15" spans="2:13" ht="15" x14ac:dyDescent="0.25">
      <c r="B15" s="178" t="s">
        <v>234</v>
      </c>
      <c r="C15" s="178"/>
      <c r="D15" s="178"/>
      <c r="E15" s="275"/>
      <c r="F15" s="276"/>
      <c r="G15" s="276"/>
      <c r="H15" s="276"/>
      <c r="I15" s="277"/>
      <c r="J15" s="178"/>
      <c r="K15" s="178"/>
      <c r="L15" s="178"/>
      <c r="M15" s="178"/>
    </row>
    <row r="16" spans="2:13" ht="15" x14ac:dyDescent="0.25">
      <c r="B16" s="178" t="s">
        <v>301</v>
      </c>
      <c r="C16" s="178"/>
      <c r="D16" s="178"/>
      <c r="E16" s="275"/>
      <c r="F16" s="276"/>
      <c r="G16" s="276"/>
      <c r="H16" s="276"/>
      <c r="I16" s="277"/>
      <c r="J16" s="131"/>
      <c r="K16" s="131"/>
      <c r="L16" s="131"/>
      <c r="M16" s="131"/>
    </row>
    <row r="17" spans="2:13" ht="15" x14ac:dyDescent="0.25">
      <c r="B17" s="178" t="s">
        <v>235</v>
      </c>
      <c r="C17" s="178"/>
      <c r="D17" s="178"/>
      <c r="E17" s="275"/>
      <c r="F17" s="276"/>
      <c r="G17" s="276"/>
      <c r="H17" s="276"/>
      <c r="I17" s="277"/>
      <c r="J17" s="178"/>
      <c r="K17" s="178"/>
      <c r="L17" s="178"/>
      <c r="M17" s="178"/>
    </row>
    <row r="18" spans="2:13" ht="15" x14ac:dyDescent="0.25">
      <c r="B18" s="178" t="s">
        <v>236</v>
      </c>
      <c r="C18" s="178"/>
      <c r="D18" s="178"/>
      <c r="E18" s="275" t="s">
        <v>237</v>
      </c>
      <c r="F18" s="276"/>
      <c r="G18" s="276"/>
      <c r="H18" s="276"/>
      <c r="I18" s="277"/>
      <c r="J18" s="178"/>
      <c r="K18" s="178"/>
      <c r="L18" s="178"/>
      <c r="M18" s="178"/>
    </row>
    <row r="19" spans="2:13" ht="15" x14ac:dyDescent="0.25">
      <c r="B19" s="178"/>
      <c r="C19" s="178"/>
      <c r="D19" s="178"/>
      <c r="E19" s="178"/>
      <c r="F19" s="178"/>
      <c r="G19" s="178"/>
      <c r="H19" s="178"/>
      <c r="I19" s="178"/>
      <c r="J19" s="178"/>
      <c r="K19" s="178"/>
      <c r="L19" s="178"/>
      <c r="M19" s="178"/>
    </row>
    <row r="20" spans="2:13" ht="20.25" thickBot="1" x14ac:dyDescent="0.35">
      <c r="B20" s="203" t="s">
        <v>147</v>
      </c>
      <c r="C20" s="203"/>
      <c r="D20" s="203"/>
      <c r="E20" s="203"/>
      <c r="F20" s="203"/>
      <c r="G20" s="203"/>
      <c r="H20" s="203"/>
      <c r="I20" s="203"/>
      <c r="J20" s="203"/>
      <c r="K20" s="203"/>
      <c r="L20" s="203"/>
      <c r="M20" s="203"/>
    </row>
    <row r="21" spans="2:13" ht="15" customHeight="1" thickTop="1" x14ac:dyDescent="0.25">
      <c r="B21" s="278" t="s">
        <v>302</v>
      </c>
      <c r="C21" s="278"/>
      <c r="D21" s="278"/>
      <c r="E21" s="278"/>
      <c r="F21" s="278"/>
      <c r="G21" s="278"/>
      <c r="H21" s="278"/>
      <c r="I21" s="278"/>
      <c r="J21" s="278"/>
      <c r="K21" s="278"/>
      <c r="L21" s="278"/>
      <c r="M21" s="278"/>
    </row>
    <row r="22" spans="2:13" ht="15" x14ac:dyDescent="0.25">
      <c r="B22" s="279"/>
      <c r="C22" s="279"/>
      <c r="D22" s="279"/>
      <c r="E22" s="279"/>
      <c r="F22" s="279"/>
      <c r="G22" s="279"/>
      <c r="H22" s="279"/>
      <c r="I22" s="279"/>
      <c r="J22" s="279"/>
      <c r="K22" s="279"/>
      <c r="L22" s="279"/>
      <c r="M22" s="279"/>
    </row>
    <row r="23" spans="2:13" ht="15" x14ac:dyDescent="0.25">
      <c r="B23" s="280" t="s">
        <v>303</v>
      </c>
      <c r="C23" s="280"/>
      <c r="D23" s="280"/>
      <c r="E23" s="280"/>
      <c r="F23" s="280"/>
      <c r="G23" s="280"/>
      <c r="H23" s="280"/>
      <c r="I23" s="280"/>
      <c r="J23" s="280"/>
      <c r="K23" s="280"/>
      <c r="L23" s="280"/>
      <c r="M23" s="280"/>
    </row>
    <row r="24" spans="2:13" ht="15" x14ac:dyDescent="0.25">
      <c r="B24" s="103"/>
      <c r="C24" s="103"/>
      <c r="D24" s="103"/>
      <c r="E24" s="103"/>
      <c r="F24" s="103"/>
      <c r="G24" s="103"/>
      <c r="H24" s="103"/>
      <c r="I24" s="103"/>
      <c r="J24" s="103"/>
      <c r="K24" s="103"/>
      <c r="L24" s="103"/>
      <c r="M24" s="103"/>
    </row>
    <row r="25" spans="2:13" ht="15" x14ac:dyDescent="0.25">
      <c r="B25" s="58" t="s">
        <v>148</v>
      </c>
      <c r="C25" s="103"/>
      <c r="D25" s="103"/>
      <c r="E25" s="274"/>
      <c r="F25" s="274"/>
      <c r="G25" s="274"/>
      <c r="H25" s="274"/>
      <c r="I25" s="274"/>
      <c r="J25" s="103"/>
      <c r="K25" s="103"/>
      <c r="L25" s="103"/>
      <c r="M25" s="103"/>
    </row>
    <row r="26" spans="2:13" ht="15" x14ac:dyDescent="0.25">
      <c r="B26" s="103"/>
      <c r="C26" s="103"/>
      <c r="D26" s="103"/>
      <c r="E26" s="103"/>
      <c r="F26" s="103"/>
      <c r="G26" s="103"/>
      <c r="H26" s="103"/>
      <c r="I26" s="103"/>
      <c r="J26" s="103"/>
      <c r="K26" s="103"/>
      <c r="L26" s="103"/>
      <c r="M26" s="103"/>
    </row>
    <row r="27" spans="2:13" ht="15" x14ac:dyDescent="0.25">
      <c r="B27" s="271" t="s">
        <v>149</v>
      </c>
      <c r="C27" s="271"/>
      <c r="D27" s="271"/>
      <c r="E27" s="271"/>
      <c r="F27" s="271"/>
      <c r="G27" s="271"/>
      <c r="H27" s="271"/>
      <c r="I27" s="271"/>
      <c r="J27" s="271"/>
      <c r="K27" s="271"/>
      <c r="L27" s="271"/>
      <c r="M27" s="271"/>
    </row>
    <row r="28" spans="2:13" ht="15" x14ac:dyDescent="0.25">
      <c r="B28" s="271"/>
      <c r="C28" s="271"/>
      <c r="D28" s="271"/>
      <c r="E28" s="271"/>
      <c r="F28" s="271"/>
      <c r="G28" s="271"/>
      <c r="H28" s="271"/>
      <c r="I28" s="271"/>
      <c r="J28" s="271"/>
      <c r="K28" s="271"/>
      <c r="L28" s="271"/>
      <c r="M28" s="271"/>
    </row>
    <row r="29" spans="2:13" ht="15" x14ac:dyDescent="0.25">
      <c r="B29" s="271"/>
      <c r="C29" s="271"/>
      <c r="D29" s="271"/>
      <c r="E29" s="271"/>
      <c r="F29" s="271"/>
      <c r="G29" s="271"/>
      <c r="H29" s="271"/>
      <c r="I29" s="271"/>
      <c r="J29" s="271"/>
      <c r="K29" s="271"/>
      <c r="L29" s="271"/>
      <c r="M29" s="271"/>
    </row>
    <row r="30" spans="2:13" ht="15" x14ac:dyDescent="0.25">
      <c r="B30" s="271"/>
      <c r="C30" s="271"/>
      <c r="D30" s="271"/>
      <c r="E30" s="271"/>
      <c r="F30" s="271"/>
      <c r="G30" s="271"/>
      <c r="H30" s="271"/>
      <c r="I30" s="271"/>
      <c r="J30" s="271"/>
      <c r="K30" s="271"/>
      <c r="L30" s="271"/>
      <c r="M30" s="271"/>
    </row>
    <row r="31" spans="2:13" ht="15" x14ac:dyDescent="0.25">
      <c r="B31" s="271"/>
      <c r="C31" s="271"/>
      <c r="D31" s="271"/>
      <c r="E31" s="271"/>
      <c r="F31" s="271"/>
      <c r="G31" s="271"/>
      <c r="H31" s="271"/>
      <c r="I31" s="271"/>
      <c r="J31" s="271"/>
      <c r="K31" s="271"/>
      <c r="L31" s="271"/>
      <c r="M31" s="271"/>
    </row>
    <row r="32" spans="2:13" ht="15" x14ac:dyDescent="0.25">
      <c r="B32" s="271"/>
      <c r="C32" s="271"/>
      <c r="D32" s="271"/>
      <c r="E32" s="271"/>
      <c r="F32" s="271"/>
      <c r="G32" s="271"/>
      <c r="H32" s="271"/>
      <c r="I32" s="271"/>
      <c r="J32" s="271"/>
      <c r="K32" s="271"/>
      <c r="L32" s="271"/>
      <c r="M32" s="271"/>
    </row>
    <row r="33" spans="2:13" ht="15" x14ac:dyDescent="0.25">
      <c r="B33" s="271"/>
      <c r="C33" s="271"/>
      <c r="D33" s="271"/>
      <c r="E33" s="271"/>
      <c r="F33" s="271"/>
      <c r="G33" s="271"/>
      <c r="H33" s="271"/>
      <c r="I33" s="271"/>
      <c r="J33" s="271"/>
      <c r="K33" s="271"/>
      <c r="L33" s="271"/>
      <c r="M33" s="271"/>
    </row>
    <row r="34" spans="2:13" ht="15" x14ac:dyDescent="0.25">
      <c r="B34" s="271"/>
      <c r="C34" s="271"/>
      <c r="D34" s="271"/>
      <c r="E34" s="271"/>
      <c r="F34" s="271"/>
      <c r="G34" s="271"/>
      <c r="H34" s="271"/>
      <c r="I34" s="271"/>
      <c r="J34" s="271"/>
      <c r="K34" s="271"/>
      <c r="L34" s="271"/>
      <c r="M34" s="271"/>
    </row>
    <row r="35" spans="2:13" ht="15" x14ac:dyDescent="0.25">
      <c r="B35" s="271"/>
      <c r="C35" s="271"/>
      <c r="D35" s="271"/>
      <c r="E35" s="271"/>
      <c r="F35" s="271"/>
      <c r="G35" s="271"/>
      <c r="H35" s="271"/>
      <c r="I35" s="271"/>
      <c r="J35" s="271"/>
      <c r="K35" s="271"/>
      <c r="L35" s="271"/>
      <c r="M35" s="271"/>
    </row>
    <row r="36" spans="2:13" ht="15" x14ac:dyDescent="0.25">
      <c r="B36" s="271"/>
      <c r="C36" s="271"/>
      <c r="D36" s="271"/>
      <c r="E36" s="271"/>
      <c r="F36" s="271"/>
      <c r="G36" s="271"/>
      <c r="H36" s="271"/>
      <c r="I36" s="271"/>
      <c r="J36" s="271"/>
      <c r="K36" s="271"/>
      <c r="L36" s="271"/>
      <c r="M36" s="271"/>
    </row>
    <row r="37" spans="2:13" ht="15" x14ac:dyDescent="0.25"/>
    <row r="38" spans="2:13" ht="20.25" thickBot="1" x14ac:dyDescent="0.35">
      <c r="B38" s="111" t="s">
        <v>150</v>
      </c>
      <c r="C38" s="111"/>
      <c r="D38" s="111"/>
      <c r="E38" s="111"/>
      <c r="F38" s="111"/>
      <c r="G38" s="111"/>
      <c r="H38" s="111"/>
      <c r="I38" s="111"/>
      <c r="J38" s="111"/>
      <c r="K38" s="111"/>
      <c r="L38" s="111"/>
      <c r="M38" s="111"/>
    </row>
    <row r="39" spans="2:13" ht="15" customHeight="1" thickTop="1" x14ac:dyDescent="0.25">
      <c r="B39" s="26" t="s">
        <v>151</v>
      </c>
      <c r="C39" s="26"/>
      <c r="D39" s="26"/>
      <c r="E39" s="26"/>
      <c r="F39" s="26"/>
      <c r="G39" s="26"/>
      <c r="H39" s="26"/>
      <c r="I39" s="26"/>
      <c r="J39" s="26"/>
      <c r="K39" s="26"/>
      <c r="L39" s="26"/>
      <c r="M39" s="26"/>
    </row>
    <row r="40" spans="2:13" ht="15" x14ac:dyDescent="0.25">
      <c r="B40" s="103"/>
      <c r="C40" s="103"/>
      <c r="D40" s="103"/>
      <c r="E40" s="103"/>
      <c r="F40" s="103"/>
      <c r="G40" s="103"/>
      <c r="H40" s="103"/>
      <c r="I40" s="103"/>
      <c r="J40" s="103"/>
      <c r="K40" s="103"/>
      <c r="L40" s="103"/>
      <c r="M40" s="103"/>
    </row>
    <row r="41" spans="2:13" ht="15" x14ac:dyDescent="0.25">
      <c r="B41" s="281" t="s">
        <v>152</v>
      </c>
      <c r="C41" s="282"/>
      <c r="D41" s="282"/>
      <c r="E41" s="282"/>
      <c r="F41" s="282"/>
      <c r="G41" s="283"/>
      <c r="H41" s="112" t="s">
        <v>153</v>
      </c>
      <c r="I41" s="112" t="s">
        <v>154</v>
      </c>
      <c r="J41" s="281" t="s">
        <v>155</v>
      </c>
      <c r="K41" s="282"/>
      <c r="L41" s="282"/>
      <c r="M41" s="283"/>
    </row>
    <row r="42" spans="2:13" ht="15" x14ac:dyDescent="0.25">
      <c r="B42" s="284" t="s">
        <v>156</v>
      </c>
      <c r="C42" s="285"/>
      <c r="D42" s="285"/>
      <c r="E42" s="285"/>
      <c r="F42" s="285"/>
      <c r="G42" s="286"/>
      <c r="H42" s="290"/>
      <c r="I42" s="290"/>
      <c r="J42" s="291"/>
      <c r="K42" s="292"/>
      <c r="L42" s="292"/>
      <c r="M42" s="293"/>
    </row>
    <row r="43" spans="2:13" ht="15" x14ac:dyDescent="0.25">
      <c r="B43" s="287"/>
      <c r="C43" s="288"/>
      <c r="D43" s="288"/>
      <c r="E43" s="288"/>
      <c r="F43" s="288"/>
      <c r="G43" s="289"/>
      <c r="H43" s="290"/>
      <c r="I43" s="290"/>
      <c r="J43" s="294"/>
      <c r="K43" s="295"/>
      <c r="L43" s="295"/>
      <c r="M43" s="296"/>
    </row>
    <row r="44" spans="2:13" ht="15" x14ac:dyDescent="0.25">
      <c r="B44" s="297" t="s">
        <v>157</v>
      </c>
      <c r="C44" s="298"/>
      <c r="D44" s="298"/>
      <c r="E44" s="298"/>
      <c r="F44" s="298"/>
      <c r="G44" s="299"/>
      <c r="H44" s="303"/>
      <c r="I44" s="303"/>
      <c r="J44" s="304"/>
      <c r="K44" s="305"/>
      <c r="L44" s="305"/>
      <c r="M44" s="306"/>
    </row>
    <row r="45" spans="2:13" ht="15" x14ac:dyDescent="0.25">
      <c r="B45" s="300"/>
      <c r="C45" s="301"/>
      <c r="D45" s="301"/>
      <c r="E45" s="301"/>
      <c r="F45" s="301"/>
      <c r="G45" s="302"/>
      <c r="H45" s="303"/>
      <c r="I45" s="303"/>
      <c r="J45" s="307"/>
      <c r="K45" s="308"/>
      <c r="L45" s="308"/>
      <c r="M45" s="309"/>
    </row>
    <row r="46" spans="2:13" ht="15" x14ac:dyDescent="0.25">
      <c r="B46" s="284" t="s">
        <v>158</v>
      </c>
      <c r="C46" s="285"/>
      <c r="D46" s="285"/>
      <c r="E46" s="285"/>
      <c r="F46" s="285"/>
      <c r="G46" s="286"/>
      <c r="H46" s="290"/>
      <c r="I46" s="290"/>
      <c r="J46" s="291"/>
      <c r="K46" s="292"/>
      <c r="L46" s="292"/>
      <c r="M46" s="293"/>
    </row>
    <row r="47" spans="2:13" ht="15" x14ac:dyDescent="0.25">
      <c r="B47" s="287"/>
      <c r="C47" s="288"/>
      <c r="D47" s="288"/>
      <c r="E47" s="288"/>
      <c r="F47" s="288"/>
      <c r="G47" s="289"/>
      <c r="H47" s="290"/>
      <c r="I47" s="290"/>
      <c r="J47" s="294"/>
      <c r="K47" s="295"/>
      <c r="L47" s="295"/>
      <c r="M47" s="296"/>
    </row>
    <row r="48" spans="2:13" ht="15" x14ac:dyDescent="0.25">
      <c r="B48" s="297" t="s">
        <v>159</v>
      </c>
      <c r="C48" s="298"/>
      <c r="D48" s="298"/>
      <c r="E48" s="298"/>
      <c r="F48" s="298"/>
      <c r="G48" s="299"/>
      <c r="H48" s="303"/>
      <c r="I48" s="303"/>
      <c r="J48" s="304"/>
      <c r="K48" s="305"/>
      <c r="L48" s="305"/>
      <c r="M48" s="306"/>
    </row>
    <row r="49" spans="2:13" ht="15" x14ac:dyDescent="0.25">
      <c r="B49" s="300"/>
      <c r="C49" s="301"/>
      <c r="D49" s="301"/>
      <c r="E49" s="301"/>
      <c r="F49" s="301"/>
      <c r="G49" s="302"/>
      <c r="H49" s="303"/>
      <c r="I49" s="303"/>
      <c r="J49" s="307"/>
      <c r="K49" s="308"/>
      <c r="L49" s="308"/>
      <c r="M49" s="309"/>
    </row>
    <row r="50" spans="2:13" ht="15" x14ac:dyDescent="0.25">
      <c r="B50" s="284" t="s">
        <v>160</v>
      </c>
      <c r="C50" s="285"/>
      <c r="D50" s="285"/>
      <c r="E50" s="285"/>
      <c r="F50" s="285"/>
      <c r="G50" s="286"/>
      <c r="H50" s="290"/>
      <c r="I50" s="290"/>
      <c r="J50" s="291"/>
      <c r="K50" s="292"/>
      <c r="L50" s="292"/>
      <c r="M50" s="293"/>
    </row>
    <row r="51" spans="2:13" ht="15" x14ac:dyDescent="0.25">
      <c r="B51" s="287"/>
      <c r="C51" s="288"/>
      <c r="D51" s="288"/>
      <c r="E51" s="288"/>
      <c r="F51" s="288"/>
      <c r="G51" s="289"/>
      <c r="H51" s="290"/>
      <c r="I51" s="290"/>
      <c r="J51" s="294"/>
      <c r="K51" s="295"/>
      <c r="L51" s="295"/>
      <c r="M51" s="296"/>
    </row>
    <row r="52" spans="2:13" ht="15" x14ac:dyDescent="0.25">
      <c r="B52" s="297" t="s">
        <v>161</v>
      </c>
      <c r="C52" s="298"/>
      <c r="D52" s="298"/>
      <c r="E52" s="298"/>
      <c r="F52" s="298"/>
      <c r="G52" s="299"/>
      <c r="H52" s="303"/>
      <c r="I52" s="303"/>
      <c r="J52" s="304"/>
      <c r="K52" s="305"/>
      <c r="L52" s="305"/>
      <c r="M52" s="306"/>
    </row>
    <row r="53" spans="2:13" ht="15" x14ac:dyDescent="0.25">
      <c r="B53" s="300"/>
      <c r="C53" s="301"/>
      <c r="D53" s="301"/>
      <c r="E53" s="301"/>
      <c r="F53" s="301"/>
      <c r="G53" s="302"/>
      <c r="H53" s="303"/>
      <c r="I53" s="303"/>
      <c r="J53" s="307"/>
      <c r="K53" s="308"/>
      <c r="L53" s="308"/>
      <c r="M53" s="309"/>
    </row>
    <row r="54" spans="2:13" ht="15" x14ac:dyDescent="0.25">
      <c r="B54" s="284" t="s">
        <v>162</v>
      </c>
      <c r="C54" s="285"/>
      <c r="D54" s="285"/>
      <c r="E54" s="285"/>
      <c r="F54" s="285"/>
      <c r="G54" s="286"/>
      <c r="H54" s="290"/>
      <c r="I54" s="290"/>
      <c r="J54" s="291"/>
      <c r="K54" s="292"/>
      <c r="L54" s="292"/>
      <c r="M54" s="293"/>
    </row>
    <row r="55" spans="2:13" ht="15" x14ac:dyDescent="0.25">
      <c r="B55" s="287"/>
      <c r="C55" s="288"/>
      <c r="D55" s="288"/>
      <c r="E55" s="288"/>
      <c r="F55" s="288"/>
      <c r="G55" s="289"/>
      <c r="H55" s="290"/>
      <c r="I55" s="290"/>
      <c r="J55" s="294"/>
      <c r="K55" s="295"/>
      <c r="L55" s="295"/>
      <c r="M55" s="296"/>
    </row>
    <row r="56" spans="2:13" ht="15" x14ac:dyDescent="0.25">
      <c r="B56" s="297" t="s">
        <v>163</v>
      </c>
      <c r="C56" s="298"/>
      <c r="D56" s="298"/>
      <c r="E56" s="298"/>
      <c r="F56" s="298"/>
      <c r="G56" s="299"/>
      <c r="H56" s="303"/>
      <c r="I56" s="303"/>
      <c r="J56" s="304"/>
      <c r="K56" s="305"/>
      <c r="L56" s="305"/>
      <c r="M56" s="306"/>
    </row>
    <row r="57" spans="2:13" ht="15" x14ac:dyDescent="0.25">
      <c r="B57" s="300"/>
      <c r="C57" s="301"/>
      <c r="D57" s="301"/>
      <c r="E57" s="301"/>
      <c r="F57" s="301"/>
      <c r="G57" s="302"/>
      <c r="H57" s="303"/>
      <c r="I57" s="303"/>
      <c r="J57" s="307"/>
      <c r="K57" s="308"/>
      <c r="L57" s="308"/>
      <c r="M57" s="309"/>
    </row>
    <row r="58" spans="2:13" ht="15" x14ac:dyDescent="0.25"/>
    <row r="59" spans="2:13" ht="15" x14ac:dyDescent="0.25">
      <c r="B59" t="s">
        <v>212</v>
      </c>
    </row>
    <row r="60" spans="2:13" ht="15" x14ac:dyDescent="0.25"/>
    <row r="61" spans="2:13" ht="20.25" thickBot="1" x14ac:dyDescent="0.35">
      <c r="B61" s="111" t="s">
        <v>164</v>
      </c>
      <c r="C61" s="111"/>
      <c r="D61" s="111"/>
      <c r="E61" s="111"/>
      <c r="F61" s="111"/>
      <c r="G61" s="111"/>
      <c r="H61" s="111"/>
      <c r="I61" s="111"/>
      <c r="J61" s="111"/>
      <c r="K61" s="111"/>
      <c r="L61" s="111"/>
      <c r="M61" s="111"/>
    </row>
    <row r="62" spans="2:13" ht="15.75" thickTop="1" x14ac:dyDescent="0.25">
      <c r="B62" s="205" t="s">
        <v>165</v>
      </c>
      <c r="C62" s="205"/>
      <c r="D62" s="205"/>
      <c r="E62" s="205"/>
      <c r="F62" s="205"/>
      <c r="G62" s="205"/>
      <c r="H62" s="205"/>
      <c r="I62" s="205"/>
      <c r="J62" s="205"/>
      <c r="K62" s="205"/>
      <c r="L62" s="205"/>
      <c r="M62" s="205"/>
    </row>
    <row r="63" spans="2:13" ht="15" x14ac:dyDescent="0.25">
      <c r="B63" s="205"/>
      <c r="C63" s="205"/>
      <c r="D63" s="205"/>
      <c r="E63" s="205"/>
      <c r="F63" s="205"/>
      <c r="G63" s="205"/>
      <c r="H63" s="205"/>
      <c r="I63" s="205"/>
      <c r="J63" s="205"/>
      <c r="K63" s="205"/>
      <c r="L63" s="205"/>
      <c r="M63" s="205"/>
    </row>
    <row r="64" spans="2:13" ht="15" x14ac:dyDescent="0.25"/>
    <row r="65" spans="2:13" ht="15" x14ac:dyDescent="0.25">
      <c r="B65" t="s">
        <v>166</v>
      </c>
      <c r="I65" s="113"/>
    </row>
    <row r="66" spans="2:13" ht="15" x14ac:dyDescent="0.25">
      <c r="B66" t="s">
        <v>167</v>
      </c>
      <c r="I66" s="274"/>
      <c r="J66" s="274"/>
      <c r="K66" s="274"/>
      <c r="L66" s="274"/>
      <c r="M66" s="274"/>
    </row>
    <row r="67" spans="2:13" ht="15" x14ac:dyDescent="0.25"/>
    <row r="68" spans="2:13" ht="20.25" thickBot="1" x14ac:dyDescent="0.35">
      <c r="B68" s="111" t="s">
        <v>168</v>
      </c>
      <c r="C68" s="111"/>
      <c r="D68" s="111"/>
      <c r="E68" s="111"/>
      <c r="F68" s="111"/>
      <c r="G68" s="111"/>
      <c r="H68" s="111"/>
      <c r="I68" s="111"/>
      <c r="J68" s="111"/>
      <c r="K68" s="111"/>
      <c r="L68" s="111"/>
      <c r="M68" s="111"/>
    </row>
    <row r="69" spans="2:13" ht="15.75" thickTop="1" x14ac:dyDescent="0.25">
      <c r="B69" s="200" t="s">
        <v>169</v>
      </c>
      <c r="C69" s="56"/>
      <c r="D69" s="56"/>
      <c r="E69" s="56"/>
      <c r="F69" s="56"/>
      <c r="G69" s="56"/>
      <c r="H69" s="56"/>
      <c r="I69" s="56"/>
      <c r="J69" s="56"/>
      <c r="K69" s="56"/>
      <c r="L69" s="56"/>
      <c r="M69" s="56"/>
    </row>
    <row r="70" spans="2:13" ht="15" x14ac:dyDescent="0.25">
      <c r="B70" s="114"/>
    </row>
    <row r="71" spans="2:13" ht="15" x14ac:dyDescent="0.25">
      <c r="B71" s="279" t="s">
        <v>170</v>
      </c>
      <c r="C71" s="279"/>
      <c r="D71" s="279"/>
      <c r="E71" s="279"/>
      <c r="F71" s="279"/>
      <c r="G71" s="279"/>
      <c r="H71" s="279"/>
      <c r="I71" s="279"/>
      <c r="J71" s="279"/>
      <c r="K71" s="279"/>
      <c r="L71" s="279"/>
      <c r="M71" s="279"/>
    </row>
    <row r="72" spans="2:13" ht="15" x14ac:dyDescent="0.25">
      <c r="B72" s="279"/>
      <c r="C72" s="279"/>
      <c r="D72" s="279"/>
      <c r="E72" s="279"/>
      <c r="F72" s="279"/>
      <c r="G72" s="279"/>
      <c r="H72" s="279"/>
      <c r="I72" s="279"/>
      <c r="J72" s="279"/>
      <c r="K72" s="279"/>
      <c r="L72" s="279"/>
      <c r="M72" s="279"/>
    </row>
    <row r="73" spans="2:13" ht="8.1" customHeight="1" x14ac:dyDescent="0.25">
      <c r="B73" s="131"/>
      <c r="C73" s="131"/>
      <c r="D73" s="131"/>
      <c r="E73" s="131"/>
      <c r="F73" s="131"/>
      <c r="G73" s="131"/>
      <c r="H73" s="131"/>
      <c r="I73" s="131"/>
      <c r="J73" s="131"/>
      <c r="K73" s="131"/>
      <c r="L73" s="131"/>
      <c r="M73" s="131"/>
    </row>
    <row r="74" spans="2:13" ht="15" customHeight="1" x14ac:dyDescent="0.25">
      <c r="B74" t="s">
        <v>171</v>
      </c>
      <c r="D74" s="39"/>
      <c r="E74" s="39"/>
      <c r="F74" s="39"/>
      <c r="G74" s="39"/>
      <c r="H74" s="39"/>
      <c r="I74" s="39"/>
      <c r="J74" s="39"/>
      <c r="K74" s="274"/>
      <c r="L74" s="274"/>
      <c r="M74" s="39"/>
    </row>
    <row r="75" spans="2:13" ht="15" x14ac:dyDescent="0.25">
      <c r="C75" s="39"/>
      <c r="D75" s="39"/>
      <c r="E75" s="39"/>
      <c r="F75" s="39"/>
      <c r="G75" s="39"/>
      <c r="H75" s="39"/>
      <c r="I75" s="39"/>
      <c r="J75" s="39"/>
      <c r="K75" s="39"/>
      <c r="L75" s="39"/>
      <c r="M75" s="39"/>
    </row>
    <row r="76" spans="2:13" ht="15" x14ac:dyDescent="0.25">
      <c r="B76" s="115" t="s">
        <v>172</v>
      </c>
    </row>
    <row r="77" spans="2:13" ht="8.1" customHeight="1" x14ac:dyDescent="0.25">
      <c r="B77" s="26"/>
    </row>
    <row r="78" spans="2:13" ht="15" x14ac:dyDescent="0.25">
      <c r="B78" t="s">
        <v>280</v>
      </c>
      <c r="D78" s="39"/>
      <c r="E78" s="39"/>
      <c r="F78" s="39"/>
      <c r="G78" s="39"/>
      <c r="H78" s="39"/>
      <c r="I78" s="39"/>
      <c r="J78" s="39"/>
      <c r="K78" s="39"/>
      <c r="L78" s="39"/>
      <c r="M78" s="39"/>
    </row>
    <row r="79" spans="2:13" ht="15" x14ac:dyDescent="0.25">
      <c r="B79" t="s">
        <v>173</v>
      </c>
      <c r="D79" s="39"/>
      <c r="E79" s="39"/>
      <c r="F79" s="39"/>
      <c r="G79" s="39"/>
      <c r="H79" s="39"/>
      <c r="I79" s="39"/>
      <c r="J79" s="39"/>
      <c r="K79" s="39"/>
      <c r="L79" s="39"/>
      <c r="M79" s="39"/>
    </row>
    <row r="80" spans="2:13" ht="15" x14ac:dyDescent="0.25"/>
    <row r="81" spans="2:13" ht="15.75" thickBot="1" x14ac:dyDescent="0.3">
      <c r="B81" s="26" t="s">
        <v>281</v>
      </c>
    </row>
    <row r="82" spans="2:13" ht="45" customHeight="1" thickBot="1" x14ac:dyDescent="0.3">
      <c r="B82" s="116" t="s">
        <v>174</v>
      </c>
      <c r="C82" s="116" t="s">
        <v>175</v>
      </c>
      <c r="D82" s="312" t="s">
        <v>217</v>
      </c>
      <c r="E82" s="313"/>
      <c r="F82" s="134" t="s">
        <v>218</v>
      </c>
      <c r="G82" s="116" t="s">
        <v>219</v>
      </c>
      <c r="H82" s="116" t="s">
        <v>176</v>
      </c>
      <c r="I82" s="116" t="s">
        <v>177</v>
      </c>
      <c r="J82" s="116" t="s">
        <v>178</v>
      </c>
      <c r="K82" s="116" t="s">
        <v>179</v>
      </c>
      <c r="L82" s="116" t="s">
        <v>180</v>
      </c>
      <c r="M82" s="117" t="s">
        <v>181</v>
      </c>
    </row>
    <row r="83" spans="2:13" ht="30" customHeight="1" x14ac:dyDescent="0.25">
      <c r="B83" s="118"/>
      <c r="C83" s="118"/>
      <c r="D83" s="314"/>
      <c r="E83" s="315"/>
      <c r="F83" s="132"/>
      <c r="G83" s="118"/>
      <c r="H83" s="119"/>
      <c r="I83" s="118"/>
      <c r="J83" s="119"/>
      <c r="K83" s="119"/>
      <c r="L83" s="119"/>
      <c r="M83" s="118"/>
    </row>
    <row r="84" spans="2:13" ht="30" customHeight="1" x14ac:dyDescent="0.25">
      <c r="B84" s="120"/>
      <c r="C84" s="120"/>
      <c r="D84" s="316"/>
      <c r="E84" s="317"/>
      <c r="F84" s="133"/>
      <c r="G84" s="120"/>
      <c r="H84" s="29"/>
      <c r="I84" s="120"/>
      <c r="J84" s="120"/>
      <c r="K84" s="120"/>
      <c r="L84" s="120"/>
      <c r="M84" s="120"/>
    </row>
    <row r="85" spans="2:13" ht="30" customHeight="1" x14ac:dyDescent="0.25">
      <c r="B85" s="121"/>
      <c r="C85" s="121"/>
      <c r="D85" s="310"/>
      <c r="E85" s="311"/>
      <c r="F85" s="130"/>
      <c r="G85" s="122"/>
      <c r="H85" s="122"/>
      <c r="I85" s="121"/>
      <c r="J85" s="122"/>
      <c r="K85" s="122"/>
      <c r="L85" s="122"/>
      <c r="M85" s="121"/>
    </row>
    <row r="86" spans="2:13" ht="30" customHeight="1" x14ac:dyDescent="0.25">
      <c r="B86" s="120"/>
      <c r="C86" s="120"/>
      <c r="D86" s="316"/>
      <c r="E86" s="317"/>
      <c r="F86" s="133"/>
      <c r="G86" s="120"/>
      <c r="H86" s="120"/>
      <c r="I86" s="120"/>
      <c r="J86" s="120"/>
      <c r="K86" s="29"/>
      <c r="L86" s="120"/>
      <c r="M86" s="120"/>
    </row>
    <row r="87" spans="2:13" ht="30" customHeight="1" x14ac:dyDescent="0.25">
      <c r="B87" s="121"/>
      <c r="C87" s="121"/>
      <c r="D87" s="310"/>
      <c r="E87" s="311"/>
      <c r="F87" s="130"/>
      <c r="G87" s="122"/>
      <c r="H87" s="122"/>
      <c r="I87" s="121"/>
      <c r="J87" s="122"/>
      <c r="K87" s="122"/>
      <c r="L87" s="122"/>
      <c r="M87" s="121"/>
    </row>
    <row r="88" spans="2:13" ht="30" customHeight="1" x14ac:dyDescent="0.25">
      <c r="B88" s="120"/>
      <c r="C88" s="120"/>
      <c r="D88" s="316"/>
      <c r="E88" s="317"/>
      <c r="F88" s="133"/>
      <c r="G88" s="120"/>
      <c r="H88" s="120"/>
      <c r="I88" s="120"/>
      <c r="J88" s="120"/>
      <c r="K88" s="29"/>
      <c r="L88" s="120"/>
      <c r="M88" s="120"/>
    </row>
    <row r="89" spans="2:13" ht="30" customHeight="1" x14ac:dyDescent="0.25">
      <c r="B89" s="121"/>
      <c r="C89" s="121"/>
      <c r="D89" s="310"/>
      <c r="E89" s="311"/>
      <c r="F89" s="130"/>
      <c r="G89" s="122"/>
      <c r="H89" s="122"/>
      <c r="I89" s="121"/>
      <c r="J89" s="122"/>
      <c r="K89" s="122"/>
      <c r="L89" s="122"/>
      <c r="M89" s="121"/>
    </row>
    <row r="90" spans="2:13" ht="30" customHeight="1" x14ac:dyDescent="0.25">
      <c r="B90" s="120"/>
      <c r="C90" s="120"/>
      <c r="D90" s="316"/>
      <c r="E90" s="317"/>
      <c r="F90" s="133"/>
      <c r="G90" s="120"/>
      <c r="H90" s="120"/>
      <c r="I90" s="120"/>
      <c r="J90" s="120"/>
      <c r="K90" s="29"/>
      <c r="L90" s="120"/>
      <c r="M90" s="120"/>
    </row>
    <row r="91" spans="2:13" ht="30" customHeight="1" x14ac:dyDescent="0.25">
      <c r="B91" s="121"/>
      <c r="C91" s="121"/>
      <c r="D91" s="310"/>
      <c r="E91" s="311"/>
      <c r="F91" s="130"/>
      <c r="G91" s="122"/>
      <c r="H91" s="122"/>
      <c r="I91" s="121"/>
      <c r="J91" s="122"/>
      <c r="K91" s="122"/>
      <c r="L91" s="122"/>
      <c r="M91" s="121"/>
    </row>
    <row r="92" spans="2:13" ht="30" customHeight="1" x14ac:dyDescent="0.25">
      <c r="B92" s="120"/>
      <c r="C92" s="120"/>
      <c r="D92" s="316"/>
      <c r="E92" s="317"/>
      <c r="F92" s="133"/>
      <c r="G92" s="120"/>
      <c r="H92" s="120"/>
      <c r="I92" s="120"/>
      <c r="J92" s="120"/>
      <c r="K92" s="29"/>
      <c r="L92" s="120"/>
      <c r="M92" s="120"/>
    </row>
    <row r="93" spans="2:13" ht="15" customHeight="1" x14ac:dyDescent="0.25">
      <c r="B93" s="61"/>
      <c r="C93" s="61"/>
      <c r="D93" s="123"/>
      <c r="E93" s="123"/>
      <c r="F93" s="123"/>
      <c r="G93" s="61"/>
      <c r="H93" s="61"/>
      <c r="I93" s="61"/>
      <c r="J93" s="61"/>
      <c r="K93" s="13"/>
      <c r="L93" s="61"/>
      <c r="M93" s="61"/>
    </row>
    <row r="94" spans="2:13" ht="15" customHeight="1" x14ac:dyDescent="0.25">
      <c r="B94" s="13" t="s">
        <v>182</v>
      </c>
      <c r="C94" s="61"/>
      <c r="D94" s="123"/>
      <c r="E94" s="123"/>
      <c r="F94" s="123"/>
      <c r="G94" s="61"/>
      <c r="H94" s="61"/>
      <c r="I94" s="61"/>
      <c r="J94" s="61"/>
      <c r="K94" s="13"/>
      <c r="L94" s="61"/>
      <c r="M94" s="61"/>
    </row>
    <row r="95" spans="2:13" ht="8.1" customHeight="1" x14ac:dyDescent="0.25">
      <c r="B95" s="13"/>
      <c r="C95" s="61"/>
      <c r="D95" s="123"/>
      <c r="E95" s="123"/>
      <c r="F95" s="123"/>
      <c r="G95" s="61"/>
      <c r="H95" s="61"/>
      <c r="I95" s="61"/>
      <c r="J95" s="61"/>
      <c r="K95" s="13"/>
      <c r="L95" s="61"/>
      <c r="M95" s="61"/>
    </row>
    <row r="96" spans="2:13" ht="15" customHeight="1" x14ac:dyDescent="0.25">
      <c r="B96" s="13" t="s">
        <v>183</v>
      </c>
      <c r="C96" s="61"/>
      <c r="D96" s="123"/>
      <c r="E96" s="123"/>
      <c r="F96" s="123"/>
      <c r="G96" s="61"/>
      <c r="H96" s="61"/>
      <c r="I96" s="61"/>
      <c r="J96" s="61"/>
      <c r="K96" s="13"/>
      <c r="L96" s="61"/>
      <c r="M96" s="61"/>
    </row>
    <row r="97" spans="2:13" ht="15" customHeight="1" x14ac:dyDescent="0.25">
      <c r="B97" s="124" t="s">
        <v>184</v>
      </c>
      <c r="C97" s="61"/>
      <c r="D97" s="123"/>
      <c r="E97" s="123"/>
      <c r="F97" s="123"/>
      <c r="G97" s="61"/>
      <c r="H97" s="61"/>
      <c r="I97" s="61"/>
      <c r="J97" s="61"/>
      <c r="K97" s="13"/>
      <c r="L97" s="61"/>
      <c r="M97" s="61"/>
    </row>
    <row r="98" spans="2:13" ht="15" customHeight="1" x14ac:dyDescent="0.25">
      <c r="B98" s="124" t="s">
        <v>185</v>
      </c>
      <c r="C98" s="61"/>
      <c r="D98" s="123"/>
      <c r="E98" s="123"/>
      <c r="F98" s="123"/>
      <c r="G98" s="61"/>
      <c r="H98" s="61"/>
      <c r="I98" s="61"/>
      <c r="J98" s="61"/>
      <c r="K98" s="13"/>
      <c r="L98" s="61"/>
      <c r="M98" s="61"/>
    </row>
    <row r="99" spans="2:13" ht="15" customHeight="1" x14ac:dyDescent="0.25">
      <c r="B99" s="124" t="s">
        <v>186</v>
      </c>
      <c r="C99" s="61"/>
      <c r="D99" s="123"/>
      <c r="E99" s="123"/>
      <c r="F99" s="123"/>
      <c r="G99" s="61"/>
      <c r="H99" s="61"/>
      <c r="I99" s="61"/>
      <c r="J99" s="61"/>
      <c r="K99" s="13"/>
      <c r="L99" s="61"/>
      <c r="M99" s="61"/>
    </row>
    <row r="100" spans="2:13" ht="15" customHeight="1" x14ac:dyDescent="0.25">
      <c r="B100" s="125" t="s">
        <v>187</v>
      </c>
      <c r="C100" s="61"/>
      <c r="D100" s="123"/>
      <c r="E100" s="123"/>
      <c r="F100" s="123"/>
      <c r="G100" s="61"/>
      <c r="H100" s="61"/>
      <c r="I100" s="61"/>
      <c r="J100" s="61"/>
      <c r="K100" s="13"/>
      <c r="L100" s="61"/>
      <c r="M100" s="61"/>
    </row>
    <row r="101" spans="2:13" ht="15" x14ac:dyDescent="0.25">
      <c r="D101" s="318"/>
      <c r="E101" s="318"/>
      <c r="F101" s="43"/>
    </row>
    <row r="102" spans="2:13" ht="15" x14ac:dyDescent="0.25">
      <c r="B102" s="115" t="s">
        <v>188</v>
      </c>
    </row>
    <row r="103" spans="2:13" ht="15" x14ac:dyDescent="0.25">
      <c r="B103" s="126" t="s">
        <v>189</v>
      </c>
    </row>
    <row r="104" spans="2:13" ht="15" customHeight="1" x14ac:dyDescent="0.25">
      <c r="B104" s="126" t="s">
        <v>190</v>
      </c>
      <c r="C104" s="127"/>
      <c r="D104" s="127"/>
      <c r="E104" s="127"/>
      <c r="F104" s="127"/>
      <c r="G104" s="127"/>
      <c r="H104" s="127"/>
      <c r="I104" s="127"/>
      <c r="J104" s="127"/>
      <c r="K104" s="127"/>
      <c r="L104" s="127"/>
      <c r="M104" s="127"/>
    </row>
    <row r="105" spans="2:13" ht="15" customHeight="1" x14ac:dyDescent="0.25">
      <c r="B105" s="126"/>
      <c r="C105" s="127"/>
      <c r="D105" s="127"/>
      <c r="E105" s="127"/>
      <c r="F105" s="127"/>
      <c r="G105" s="127"/>
      <c r="H105" s="127"/>
      <c r="I105" s="127"/>
      <c r="J105" s="127"/>
      <c r="K105" s="127"/>
      <c r="L105" s="127"/>
      <c r="M105" s="127"/>
    </row>
    <row r="106" spans="2:13" ht="15" customHeight="1" x14ac:dyDescent="0.25">
      <c r="B106" s="319" t="s">
        <v>149</v>
      </c>
      <c r="C106" s="319"/>
      <c r="D106" s="319"/>
      <c r="E106" s="319"/>
      <c r="F106" s="319"/>
      <c r="G106" s="319"/>
      <c r="H106" s="319"/>
      <c r="I106" s="319"/>
      <c r="J106" s="319"/>
      <c r="K106" s="319"/>
      <c r="L106" s="319"/>
      <c r="M106" s="319"/>
    </row>
    <row r="107" spans="2:13" ht="15" customHeight="1" x14ac:dyDescent="0.25">
      <c r="B107" s="319"/>
      <c r="C107" s="319"/>
      <c r="D107" s="319"/>
      <c r="E107" s="319"/>
      <c r="F107" s="319"/>
      <c r="G107" s="319"/>
      <c r="H107" s="319"/>
      <c r="I107" s="319"/>
      <c r="J107" s="319"/>
      <c r="K107" s="319"/>
      <c r="L107" s="319"/>
      <c r="M107" s="319"/>
    </row>
    <row r="108" spans="2:13" ht="15" customHeight="1" x14ac:dyDescent="0.25">
      <c r="B108" s="319"/>
      <c r="C108" s="319"/>
      <c r="D108" s="319"/>
      <c r="E108" s="319"/>
      <c r="F108" s="319"/>
      <c r="G108" s="319"/>
      <c r="H108" s="319"/>
      <c r="I108" s="319"/>
      <c r="J108" s="319"/>
      <c r="K108" s="319"/>
      <c r="L108" s="319"/>
      <c r="M108" s="319"/>
    </row>
    <row r="109" spans="2:13" ht="15" customHeight="1" x14ac:dyDescent="0.25">
      <c r="B109" s="319"/>
      <c r="C109" s="319"/>
      <c r="D109" s="319"/>
      <c r="E109" s="319"/>
      <c r="F109" s="319"/>
      <c r="G109" s="319"/>
      <c r="H109" s="319"/>
      <c r="I109" s="319"/>
      <c r="J109" s="319"/>
      <c r="K109" s="319"/>
      <c r="L109" s="319"/>
      <c r="M109" s="319"/>
    </row>
    <row r="110" spans="2:13" ht="15" customHeight="1" x14ac:dyDescent="0.25">
      <c r="B110" s="319"/>
      <c r="C110" s="319"/>
      <c r="D110" s="319"/>
      <c r="E110" s="319"/>
      <c r="F110" s="319"/>
      <c r="G110" s="319"/>
      <c r="H110" s="319"/>
      <c r="I110" s="319"/>
      <c r="J110" s="319"/>
      <c r="K110" s="319"/>
      <c r="L110" s="319"/>
      <c r="M110" s="319"/>
    </row>
    <row r="111" spans="2:13" ht="15" customHeight="1" x14ac:dyDescent="0.25">
      <c r="B111" s="126"/>
      <c r="C111" s="127"/>
      <c r="D111" s="127"/>
      <c r="E111" s="127"/>
      <c r="F111" s="127"/>
      <c r="G111" s="127"/>
      <c r="H111" s="127"/>
      <c r="I111" s="127"/>
      <c r="J111" s="127"/>
      <c r="K111" s="127"/>
      <c r="L111" s="127"/>
      <c r="M111" s="127"/>
    </row>
    <row r="112" spans="2:13" ht="15" customHeight="1" x14ac:dyDescent="0.25">
      <c r="B112" s="115" t="s">
        <v>191</v>
      </c>
      <c r="C112" s="127"/>
      <c r="D112" s="127"/>
      <c r="E112" s="127"/>
      <c r="F112" s="127"/>
      <c r="G112" s="127"/>
      <c r="H112" s="127"/>
      <c r="I112" s="127"/>
      <c r="J112" s="127"/>
      <c r="K112" s="127"/>
      <c r="L112" s="127"/>
      <c r="M112" s="127"/>
    </row>
    <row r="113" spans="2:13" ht="8.1" customHeight="1" x14ac:dyDescent="0.25">
      <c r="B113" s="126"/>
      <c r="C113" s="127"/>
      <c r="D113" s="127"/>
      <c r="E113" s="127"/>
      <c r="F113" s="127"/>
      <c r="G113" s="127"/>
      <c r="H113" s="127"/>
      <c r="I113" s="127"/>
      <c r="J113" s="127"/>
      <c r="K113" s="127"/>
      <c r="L113" s="127"/>
      <c r="M113" s="127"/>
    </row>
    <row r="114" spans="2:13" ht="14.45" customHeight="1" x14ac:dyDescent="0.25">
      <c r="B114" s="320" t="s">
        <v>192</v>
      </c>
      <c r="C114" s="320"/>
      <c r="D114" s="320"/>
      <c r="E114" s="320"/>
      <c r="F114" s="320"/>
      <c r="G114" s="320"/>
      <c r="H114" s="320"/>
      <c r="I114" s="320"/>
      <c r="J114" s="320"/>
      <c r="K114" s="320"/>
      <c r="L114" s="320"/>
    </row>
    <row r="115" spans="2:13" ht="15" x14ac:dyDescent="0.25">
      <c r="B115" s="320"/>
      <c r="C115" s="320"/>
      <c r="D115" s="320"/>
      <c r="E115" s="320"/>
      <c r="F115" s="320"/>
      <c r="G115" s="320"/>
      <c r="H115" s="320"/>
      <c r="I115" s="320"/>
      <c r="J115" s="320"/>
      <c r="K115" s="320"/>
      <c r="L115" s="320"/>
    </row>
    <row r="116" spans="2:13" ht="15" x14ac:dyDescent="0.25"/>
    <row r="117" spans="2:13" ht="15" x14ac:dyDescent="0.25">
      <c r="B117" s="319" t="s">
        <v>149</v>
      </c>
      <c r="C117" s="319"/>
      <c r="D117" s="319"/>
      <c r="E117" s="319"/>
      <c r="F117" s="319"/>
      <c r="G117" s="319"/>
      <c r="H117" s="319"/>
      <c r="I117" s="319"/>
      <c r="J117" s="319"/>
      <c r="K117" s="319"/>
      <c r="L117" s="319"/>
      <c r="M117" s="319"/>
    </row>
    <row r="118" spans="2:13" ht="15" x14ac:dyDescent="0.25">
      <c r="B118" s="319"/>
      <c r="C118" s="319"/>
      <c r="D118" s="319"/>
      <c r="E118" s="319"/>
      <c r="F118" s="319"/>
      <c r="G118" s="319"/>
      <c r="H118" s="319"/>
      <c r="I118" s="319"/>
      <c r="J118" s="319"/>
      <c r="K118" s="319"/>
      <c r="L118" s="319"/>
      <c r="M118" s="319"/>
    </row>
    <row r="119" spans="2:13" ht="15" x14ac:dyDescent="0.25">
      <c r="B119" s="319"/>
      <c r="C119" s="319"/>
      <c r="D119" s="319"/>
      <c r="E119" s="319"/>
      <c r="F119" s="319"/>
      <c r="G119" s="319"/>
      <c r="H119" s="319"/>
      <c r="I119" s="319"/>
      <c r="J119" s="319"/>
      <c r="K119" s="319"/>
      <c r="L119" s="319"/>
      <c r="M119" s="319"/>
    </row>
    <row r="120" spans="2:13" ht="15" x14ac:dyDescent="0.25">
      <c r="B120" s="319"/>
      <c r="C120" s="319"/>
      <c r="D120" s="319"/>
      <c r="E120" s="319"/>
      <c r="F120" s="319"/>
      <c r="G120" s="319"/>
      <c r="H120" s="319"/>
      <c r="I120" s="319"/>
      <c r="J120" s="319"/>
      <c r="K120" s="319"/>
      <c r="L120" s="319"/>
      <c r="M120" s="319"/>
    </row>
    <row r="121" spans="2:13" ht="15" x14ac:dyDescent="0.25">
      <c r="B121" s="319"/>
      <c r="C121" s="319"/>
      <c r="D121" s="319"/>
      <c r="E121" s="319"/>
      <c r="F121" s="319"/>
      <c r="G121" s="319"/>
      <c r="H121" s="319"/>
      <c r="I121" s="319"/>
      <c r="J121" s="319"/>
      <c r="K121" s="319"/>
      <c r="L121" s="319"/>
      <c r="M121" s="319"/>
    </row>
    <row r="122" spans="2:13" ht="15" x14ac:dyDescent="0.25"/>
    <row r="123" spans="2:13" ht="15" customHeight="1" x14ac:dyDescent="0.25">
      <c r="C123" s="26" t="s">
        <v>193</v>
      </c>
      <c r="D123" s="26"/>
      <c r="E123" s="26"/>
      <c r="F123" s="26"/>
      <c r="G123" s="26"/>
      <c r="H123" s="26"/>
      <c r="I123" s="26"/>
      <c r="J123" s="26"/>
      <c r="K123" s="26"/>
      <c r="L123" s="26"/>
      <c r="M123" s="26"/>
    </row>
    <row r="124" spans="2:13" ht="15" x14ac:dyDescent="0.25">
      <c r="C124" s="126" t="s">
        <v>194</v>
      </c>
    </row>
    <row r="125" spans="2:13" ht="15" x14ac:dyDescent="0.25">
      <c r="C125" s="126" t="s">
        <v>195</v>
      </c>
    </row>
    <row r="126" spans="2:13" ht="15" x14ac:dyDescent="0.25">
      <c r="C126" s="126" t="s">
        <v>196</v>
      </c>
    </row>
    <row r="127" spans="2:13" ht="15" x14ac:dyDescent="0.25">
      <c r="C127" s="126"/>
    </row>
    <row r="128" spans="2:13" ht="20.25" thickBot="1" x14ac:dyDescent="0.35">
      <c r="B128" s="111" t="s">
        <v>197</v>
      </c>
      <c r="C128" s="111"/>
      <c r="D128" s="111"/>
      <c r="E128" s="111"/>
      <c r="F128" s="111"/>
      <c r="G128" s="111"/>
      <c r="H128" s="111"/>
      <c r="I128" s="111"/>
      <c r="J128" s="111"/>
      <c r="K128" s="111"/>
      <c r="L128" s="111"/>
      <c r="M128" s="111"/>
    </row>
    <row r="129" spans="2:13" ht="15.75" thickTop="1" x14ac:dyDescent="0.25">
      <c r="C129" s="26" t="s">
        <v>198</v>
      </c>
    </row>
    <row r="130" spans="2:13" ht="15" x14ac:dyDescent="0.25">
      <c r="C130" s="128" t="s">
        <v>199</v>
      </c>
    </row>
    <row r="131" spans="2:13" ht="15" x14ac:dyDescent="0.25">
      <c r="C131" s="128" t="s">
        <v>200</v>
      </c>
    </row>
    <row r="132" spans="2:13" ht="15" x14ac:dyDescent="0.25">
      <c r="C132" s="128" t="s">
        <v>196</v>
      </c>
    </row>
    <row r="133" spans="2:13" ht="15" x14ac:dyDescent="0.25">
      <c r="C133" s="128"/>
    </row>
    <row r="134" spans="2:13" ht="20.25" thickBot="1" x14ac:dyDescent="0.35">
      <c r="B134" s="111" t="s">
        <v>201</v>
      </c>
      <c r="C134" s="111"/>
      <c r="D134" s="111"/>
      <c r="E134" s="111"/>
      <c r="F134" s="111"/>
      <c r="G134" s="111"/>
      <c r="H134" s="111"/>
      <c r="I134" s="111"/>
      <c r="J134" s="111"/>
      <c r="K134" s="111"/>
      <c r="L134" s="111"/>
      <c r="M134" s="111"/>
    </row>
    <row r="135" spans="2:13" ht="15.75" thickTop="1" x14ac:dyDescent="0.25">
      <c r="C135" s="26" t="s">
        <v>202</v>
      </c>
    </row>
    <row r="136" spans="2:13" ht="15" x14ac:dyDescent="0.25">
      <c r="C136" s="26"/>
    </row>
    <row r="137" spans="2:13" ht="20.25" thickBot="1" x14ac:dyDescent="0.35">
      <c r="B137" s="111" t="s">
        <v>203</v>
      </c>
      <c r="C137" s="111"/>
      <c r="D137" s="111"/>
      <c r="E137" s="111"/>
      <c r="F137" s="111"/>
      <c r="G137" s="111"/>
      <c r="H137" s="111"/>
      <c r="I137" s="111"/>
      <c r="J137" s="111"/>
      <c r="K137" s="111"/>
      <c r="L137" s="111"/>
      <c r="M137" s="111"/>
    </row>
    <row r="138" spans="2:13" ht="15" customHeight="1" thickTop="1" x14ac:dyDescent="0.25">
      <c r="C138" s="273" t="s">
        <v>204</v>
      </c>
      <c r="D138" s="273"/>
      <c r="E138" s="273"/>
      <c r="F138" s="273"/>
      <c r="G138" s="273"/>
      <c r="H138" s="273"/>
      <c r="I138" s="273"/>
      <c r="J138" s="273"/>
      <c r="K138" s="273"/>
      <c r="L138" s="273"/>
      <c r="M138" s="273"/>
    </row>
    <row r="139" spans="2:13" ht="15" x14ac:dyDescent="0.25">
      <c r="C139" s="273"/>
      <c r="D139" s="273"/>
      <c r="E139" s="273"/>
      <c r="F139" s="273"/>
      <c r="G139" s="273"/>
      <c r="H139" s="273"/>
      <c r="I139" s="273"/>
      <c r="J139" s="273"/>
      <c r="K139" s="273"/>
      <c r="L139" s="273"/>
      <c r="M139" s="273"/>
    </row>
    <row r="140" spans="2:13" ht="15" x14ac:dyDescent="0.25">
      <c r="C140" s="273"/>
      <c r="D140" s="273"/>
      <c r="E140" s="273"/>
      <c r="F140" s="273"/>
      <c r="G140" s="273"/>
      <c r="H140" s="273"/>
      <c r="I140" s="273"/>
      <c r="J140" s="273"/>
      <c r="K140" s="273"/>
      <c r="L140" s="273"/>
      <c r="M140" s="273"/>
    </row>
    <row r="141" spans="2:13" ht="15" x14ac:dyDescent="0.25">
      <c r="C141" s="273"/>
      <c r="D141" s="273"/>
      <c r="E141" s="273"/>
      <c r="F141" s="273"/>
      <c r="G141" s="273"/>
      <c r="H141" s="273"/>
      <c r="I141" s="273"/>
      <c r="J141" s="273"/>
      <c r="K141" s="273"/>
      <c r="L141" s="273"/>
      <c r="M141" s="273"/>
    </row>
    <row r="142" spans="2:13" ht="15" x14ac:dyDescent="0.25"/>
    <row r="143" spans="2:13" ht="15" x14ac:dyDescent="0.25"/>
    <row r="144" spans="2:13" ht="15"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x14ac:dyDescent="0.25"/>
    <row r="189" ht="15" x14ac:dyDescent="0.25"/>
  </sheetData>
  <mergeCells count="66">
    <mergeCell ref="C138:M141"/>
    <mergeCell ref="D86:E86"/>
    <mergeCell ref="D87:E87"/>
    <mergeCell ref="D88:E88"/>
    <mergeCell ref="D89:E89"/>
    <mergeCell ref="D90:E90"/>
    <mergeCell ref="D91:E91"/>
    <mergeCell ref="D92:E92"/>
    <mergeCell ref="D101:E101"/>
    <mergeCell ref="B106:M110"/>
    <mergeCell ref="B117:M121"/>
    <mergeCell ref="B114:L115"/>
    <mergeCell ref="D85:E85"/>
    <mergeCell ref="B56:G57"/>
    <mergeCell ref="H56:H57"/>
    <mergeCell ref="I56:I57"/>
    <mergeCell ref="J56:M57"/>
    <mergeCell ref="B62:M63"/>
    <mergeCell ref="I66:M66"/>
    <mergeCell ref="B71:M72"/>
    <mergeCell ref="D82:E82"/>
    <mergeCell ref="D83:E83"/>
    <mergeCell ref="D84:E84"/>
    <mergeCell ref="K74:L74"/>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41:G41"/>
    <mergeCell ref="J41:M41"/>
    <mergeCell ref="B42:G43"/>
    <mergeCell ref="H42:H43"/>
    <mergeCell ref="I42:I43"/>
    <mergeCell ref="J42:M43"/>
    <mergeCell ref="B27:M36"/>
    <mergeCell ref="B6:M6"/>
    <mergeCell ref="B8:M10"/>
    <mergeCell ref="E13:I13"/>
    <mergeCell ref="E25:I25"/>
    <mergeCell ref="E14:I14"/>
    <mergeCell ref="E15:I15"/>
    <mergeCell ref="E17:I17"/>
    <mergeCell ref="E18:I18"/>
    <mergeCell ref="E16:I16"/>
    <mergeCell ref="B21:M22"/>
    <mergeCell ref="B23:M23"/>
  </mergeCells>
  <dataValidations count="5">
    <dataValidation type="list" allowBlank="1" showInputMessage="1" showErrorMessage="1" sqref="M83:M100" xr:uid="{00000000-0002-0000-0C00-000000000000}">
      <formula1>"Not started, Early stages, Agreement in principle, Contracts signed"</formula1>
    </dataValidation>
    <dataValidation type="list" allowBlank="1" showInputMessage="1" showErrorMessage="1" sqref="K83:K100" xr:uid="{00000000-0002-0000-0C00-000001000000}">
      <formula1>"Curtailment, Back Up"</formula1>
    </dataValidation>
    <dataValidation type="list" allowBlank="1" showInputMessage="1" showErrorMessage="1" sqref="I65 H83:H100" xr:uid="{00000000-0002-0000-0C00-000002000000}">
      <formula1>"Yes, No"</formula1>
    </dataValidation>
    <dataValidation type="list" allowBlank="1" showInputMessage="1" showErrorMessage="1" sqref="E17:I17" xr:uid="{00000000-0002-0000-0C00-000003000000}">
      <formula1>"Greenfield, Brownfield, Existing Site"</formula1>
    </dataValidation>
    <dataValidation type="list" allowBlank="1" showInputMessage="1" showErrorMessage="1" sqref="E14:I14" xr:uid="{00000000-0002-0000-0C00-000004000000}">
      <formula1>"GBP, Euro, N/A"</formula1>
    </dataValidation>
  </dataValidations>
  <pageMargins left="0.25" right="0.25" top="0.75" bottom="0.75" header="0.3" footer="0.3"/>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7697" r:id="rId4" name="Check Box 1">
              <controlPr defaultSize="0" autoFill="0" autoLine="0" autoPict="0">
                <anchor moveWithCells="1">
                  <from>
                    <xdr:col>1</xdr:col>
                    <xdr:colOff>66675</xdr:colOff>
                    <xdr:row>122</xdr:row>
                    <xdr:rowOff>0</xdr:rowOff>
                  </from>
                  <to>
                    <xdr:col>1</xdr:col>
                    <xdr:colOff>466725</xdr:colOff>
                    <xdr:row>123</xdr:row>
                    <xdr:rowOff>28575</xdr:rowOff>
                  </to>
                </anchor>
              </controlPr>
            </control>
          </mc:Choice>
        </mc:AlternateContent>
        <mc:AlternateContent xmlns:mc="http://schemas.openxmlformats.org/markup-compatibility/2006">
          <mc:Choice Requires="x14">
            <control shapeId="157698" r:id="rId5" name="Check Box 2">
              <controlPr defaultSize="0" autoFill="0" autoLine="0" autoPict="0">
                <anchor moveWithCells="1">
                  <from>
                    <xdr:col>1</xdr:col>
                    <xdr:colOff>66675</xdr:colOff>
                    <xdr:row>128</xdr:row>
                    <xdr:rowOff>28575</xdr:rowOff>
                  </from>
                  <to>
                    <xdr:col>1</xdr:col>
                    <xdr:colOff>466725</xdr:colOff>
                    <xdr:row>129</xdr:row>
                    <xdr:rowOff>38100</xdr:rowOff>
                  </to>
                </anchor>
              </controlPr>
            </control>
          </mc:Choice>
        </mc:AlternateContent>
        <mc:AlternateContent xmlns:mc="http://schemas.openxmlformats.org/markup-compatibility/2006">
          <mc:Choice Requires="x14">
            <control shapeId="157699" r:id="rId6" name="Check Box 3">
              <controlPr defaultSize="0" autoFill="0" autoLine="0" autoPict="0">
                <anchor moveWithCells="1">
                  <from>
                    <xdr:col>1</xdr:col>
                    <xdr:colOff>66675</xdr:colOff>
                    <xdr:row>134</xdr:row>
                    <xdr:rowOff>9525</xdr:rowOff>
                  </from>
                  <to>
                    <xdr:col>1</xdr:col>
                    <xdr:colOff>466725</xdr:colOff>
                    <xdr:row>135</xdr:row>
                    <xdr:rowOff>9525</xdr:rowOff>
                  </to>
                </anchor>
              </controlPr>
            </control>
          </mc:Choice>
        </mc:AlternateContent>
        <mc:AlternateContent xmlns:mc="http://schemas.openxmlformats.org/markup-compatibility/2006">
          <mc:Choice Requires="x14">
            <control shapeId="157700" r:id="rId7" name="Check Box 4">
              <controlPr defaultSize="0" autoFill="0" autoLine="0" autoPict="0">
                <anchor moveWithCells="1">
                  <from>
                    <xdr:col>1</xdr:col>
                    <xdr:colOff>66675</xdr:colOff>
                    <xdr:row>137</xdr:row>
                    <xdr:rowOff>0</xdr:rowOff>
                  </from>
                  <to>
                    <xdr:col>1</xdr:col>
                    <xdr:colOff>466725</xdr:colOff>
                    <xdr:row>138</xdr:row>
                    <xdr:rowOff>28575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tabColor rgb="FF7030A0"/>
    <pageSetUpPr fitToPage="1"/>
  </sheetPr>
  <dimension ref="A1:O98"/>
  <sheetViews>
    <sheetView showGridLines="0" zoomScaleNormal="100" workbookViewId="0">
      <selection activeCell="D17" sqref="D17"/>
    </sheetView>
  </sheetViews>
  <sheetFormatPr defaultColWidth="0" defaultRowHeight="0" customHeight="1" zeroHeight="1" x14ac:dyDescent="0.25"/>
  <cols>
    <col min="1" max="1" width="4" customWidth="1"/>
    <col min="2" max="2" width="18.140625" customWidth="1"/>
    <col min="3" max="3" width="26.5703125" customWidth="1"/>
    <col min="4" max="4" width="31.5703125" customWidth="1"/>
    <col min="5" max="5" width="43.42578125" customWidth="1"/>
    <col min="6" max="6" width="13.5703125" customWidth="1"/>
    <col min="7" max="7" width="9.140625" customWidth="1"/>
    <col min="8" max="9" width="4" customWidth="1"/>
    <col min="10" max="15" width="0" hidden="1" customWidth="1"/>
    <col min="16" max="16384" width="9.140625" hidden="1"/>
  </cols>
  <sheetData>
    <row r="1" spans="2:12" ht="15" x14ac:dyDescent="0.25"/>
    <row r="2" spans="2:12" ht="21" x14ac:dyDescent="0.35">
      <c r="E2" s="65"/>
    </row>
    <row r="3" spans="2:12" ht="21" x14ac:dyDescent="0.35">
      <c r="E3" s="65"/>
    </row>
    <row r="4" spans="2:12" ht="21" x14ac:dyDescent="0.35">
      <c r="B4" s="206" t="s">
        <v>90</v>
      </c>
      <c r="C4" s="206"/>
      <c r="D4" s="206"/>
      <c r="E4" s="206"/>
      <c r="F4" s="206"/>
      <c r="G4" s="206"/>
      <c r="H4" s="206"/>
    </row>
    <row r="5" spans="2:12" ht="15" x14ac:dyDescent="0.25"/>
    <row r="6" spans="2:12" ht="15" x14ac:dyDescent="0.25">
      <c r="B6" s="103"/>
      <c r="C6" s="103"/>
      <c r="D6" s="103"/>
      <c r="E6" s="103"/>
      <c r="F6" s="103"/>
      <c r="G6" s="103"/>
    </row>
    <row r="7" spans="2:12" ht="15" x14ac:dyDescent="0.25">
      <c r="B7" s="334" t="s">
        <v>124</v>
      </c>
      <c r="C7" s="334"/>
      <c r="D7" s="334"/>
      <c r="E7" s="334"/>
      <c r="F7" s="334"/>
      <c r="G7" s="334"/>
      <c r="H7" s="334"/>
      <c r="J7" s="66"/>
      <c r="K7" s="66"/>
      <c r="L7" s="66"/>
    </row>
    <row r="8" spans="2:12" ht="15" x14ac:dyDescent="0.25">
      <c r="B8" s="334"/>
      <c r="C8" s="334"/>
      <c r="D8" s="334"/>
      <c r="E8" s="334"/>
      <c r="F8" s="334"/>
      <c r="G8" s="334"/>
      <c r="H8" s="334"/>
      <c r="J8" s="66"/>
      <c r="K8" s="66"/>
      <c r="L8" s="66"/>
    </row>
    <row r="9" spans="2:12" ht="15" x14ac:dyDescent="0.25">
      <c r="B9" s="334"/>
      <c r="C9" s="334"/>
      <c r="D9" s="334"/>
      <c r="E9" s="334"/>
      <c r="F9" s="334"/>
      <c r="G9" s="334"/>
      <c r="H9" s="334"/>
    </row>
    <row r="10" spans="2:12" ht="15" x14ac:dyDescent="0.25"/>
    <row r="11" spans="2:12" ht="15" x14ac:dyDescent="0.25">
      <c r="B11" s="58" t="s">
        <v>91</v>
      </c>
      <c r="C11" s="43"/>
      <c r="D11" s="43"/>
      <c r="E11" s="43"/>
      <c r="F11" s="43"/>
      <c r="G11" s="43"/>
    </row>
    <row r="12" spans="2:12" ht="14.45" customHeight="1" x14ac:dyDescent="0.25">
      <c r="B12" s="205" t="s">
        <v>238</v>
      </c>
      <c r="C12" s="205"/>
      <c r="D12" s="205"/>
      <c r="E12" s="205"/>
      <c r="F12" s="205"/>
      <c r="G12" s="205"/>
      <c r="H12" s="205"/>
    </row>
    <row r="13" spans="2:12" ht="15" x14ac:dyDescent="0.25">
      <c r="B13" s="205"/>
      <c r="C13" s="205"/>
      <c r="D13" s="205"/>
      <c r="E13" s="205"/>
      <c r="F13" s="205"/>
      <c r="G13" s="205"/>
      <c r="H13" s="205"/>
    </row>
    <row r="14" spans="2:12" ht="15" x14ac:dyDescent="0.25">
      <c r="B14" s="102"/>
      <c r="C14" s="102"/>
      <c r="D14" s="102"/>
      <c r="E14" s="102"/>
      <c r="F14" s="102"/>
      <c r="G14" s="102"/>
      <c r="H14" s="102"/>
    </row>
    <row r="15" spans="2:12" ht="15" x14ac:dyDescent="0.25">
      <c r="B15" s="273" t="s">
        <v>107</v>
      </c>
      <c r="C15" s="273"/>
      <c r="D15" s="273"/>
      <c r="E15" s="273"/>
      <c r="F15" s="273"/>
      <c r="G15" s="273"/>
      <c r="H15" s="273"/>
    </row>
    <row r="16" spans="2:12" ht="15" x14ac:dyDescent="0.25">
      <c r="B16" s="273"/>
      <c r="C16" s="273"/>
      <c r="D16" s="273"/>
      <c r="E16" s="273"/>
      <c r="F16" s="273"/>
      <c r="G16" s="273"/>
      <c r="H16" s="273"/>
    </row>
    <row r="17" spans="2:8" ht="15" x14ac:dyDescent="0.25">
      <c r="B17" s="102"/>
      <c r="C17" s="102"/>
      <c r="D17" s="102"/>
      <c r="E17" s="102"/>
      <c r="F17" s="102"/>
      <c r="G17" s="102"/>
      <c r="H17" s="102"/>
    </row>
    <row r="18" spans="2:8" ht="15" x14ac:dyDescent="0.25">
      <c r="B18" s="320" t="s">
        <v>108</v>
      </c>
      <c r="C18" s="320"/>
      <c r="D18" s="320"/>
      <c r="E18" s="320"/>
      <c r="F18" s="320"/>
      <c r="G18" s="320"/>
      <c r="H18" s="320"/>
    </row>
    <row r="19" spans="2:8" ht="15" x14ac:dyDescent="0.25">
      <c r="B19" s="320"/>
      <c r="C19" s="320"/>
      <c r="D19" s="320"/>
      <c r="E19" s="320"/>
      <c r="F19" s="320"/>
      <c r="G19" s="320"/>
      <c r="H19" s="320"/>
    </row>
    <row r="20" spans="2:8" ht="15" x14ac:dyDescent="0.25">
      <c r="B20" s="43"/>
      <c r="C20" s="43"/>
      <c r="D20" s="43"/>
      <c r="E20" s="43"/>
      <c r="F20" s="43"/>
      <c r="G20" s="43"/>
    </row>
    <row r="21" spans="2:8" ht="15.75" x14ac:dyDescent="0.25">
      <c r="B21" s="67" t="s">
        <v>92</v>
      </c>
      <c r="C21" s="68" t="s">
        <v>93</v>
      </c>
      <c r="D21" s="68" t="s">
        <v>94</v>
      </c>
      <c r="E21" s="68" t="s">
        <v>95</v>
      </c>
      <c r="F21" s="69" t="s">
        <v>96</v>
      </c>
      <c r="G21" s="43"/>
    </row>
    <row r="22" spans="2:8" ht="45" x14ac:dyDescent="0.25">
      <c r="B22" s="85" t="s">
        <v>97</v>
      </c>
      <c r="C22" s="71" t="s">
        <v>132</v>
      </c>
      <c r="D22" s="72" t="s">
        <v>272</v>
      </c>
      <c r="E22" s="71" t="s">
        <v>135</v>
      </c>
      <c r="F22" s="73"/>
      <c r="G22" s="43"/>
    </row>
    <row r="23" spans="2:8" ht="97.5" customHeight="1" x14ac:dyDescent="0.25">
      <c r="B23" s="85" t="s">
        <v>98</v>
      </c>
      <c r="C23" s="108" t="s">
        <v>99</v>
      </c>
      <c r="D23" s="71" t="s">
        <v>273</v>
      </c>
      <c r="E23" s="71" t="s">
        <v>135</v>
      </c>
      <c r="F23" s="73"/>
      <c r="G23" s="43"/>
    </row>
    <row r="24" spans="2:8" ht="70.7" customHeight="1" x14ac:dyDescent="0.25">
      <c r="B24" s="85" t="s">
        <v>109</v>
      </c>
      <c r="C24" s="86" t="s">
        <v>133</v>
      </c>
      <c r="D24" s="71" t="s">
        <v>274</v>
      </c>
      <c r="E24" s="71" t="s">
        <v>205</v>
      </c>
      <c r="F24" s="73"/>
      <c r="G24" s="43"/>
    </row>
    <row r="25" spans="2:8" ht="62.25" customHeight="1" x14ac:dyDescent="0.25">
      <c r="B25" s="70"/>
      <c r="C25" s="109" t="s">
        <v>134</v>
      </c>
      <c r="D25" s="72" t="s">
        <v>275</v>
      </c>
      <c r="E25" s="71" t="s">
        <v>135</v>
      </c>
      <c r="F25" s="73"/>
      <c r="G25" s="43"/>
    </row>
    <row r="26" spans="2:8" ht="45" x14ac:dyDescent="0.25">
      <c r="B26" s="70"/>
      <c r="C26" s="106" t="s">
        <v>90</v>
      </c>
      <c r="D26" s="74" t="s">
        <v>272</v>
      </c>
      <c r="E26" s="75" t="s">
        <v>206</v>
      </c>
      <c r="F26" s="73"/>
      <c r="G26" s="43"/>
    </row>
    <row r="27" spans="2:8" ht="48.75" customHeight="1" x14ac:dyDescent="0.25">
      <c r="B27" s="87"/>
      <c r="C27" s="88"/>
      <c r="D27" s="88"/>
      <c r="E27" s="89"/>
      <c r="F27" s="43"/>
      <c r="G27" s="43"/>
    </row>
    <row r="28" spans="2:8" ht="15.75" x14ac:dyDescent="0.25">
      <c r="B28" s="332" t="s">
        <v>111</v>
      </c>
      <c r="C28" s="333"/>
      <c r="D28" s="90" t="s">
        <v>94</v>
      </c>
      <c r="E28" s="90" t="s">
        <v>95</v>
      </c>
      <c r="F28" s="91" t="s">
        <v>96</v>
      </c>
      <c r="G28" s="43"/>
    </row>
    <row r="29" spans="2:8" ht="29.25" customHeight="1" x14ac:dyDescent="0.25">
      <c r="B29" s="326" t="s">
        <v>112</v>
      </c>
      <c r="C29" s="327"/>
      <c r="D29" s="101" t="s">
        <v>125</v>
      </c>
      <c r="E29" s="92" t="s">
        <v>113</v>
      </c>
      <c r="F29" s="93"/>
      <c r="G29" s="43"/>
    </row>
    <row r="30" spans="2:8" ht="41.25" customHeight="1" x14ac:dyDescent="0.25">
      <c r="B30" s="328" t="s">
        <v>114</v>
      </c>
      <c r="C30" s="329"/>
      <c r="D30" s="94" t="s">
        <v>110</v>
      </c>
      <c r="E30" s="94" t="s">
        <v>115</v>
      </c>
      <c r="F30" s="95"/>
      <c r="G30" s="43"/>
    </row>
    <row r="31" spans="2:8" ht="33.75" customHeight="1" x14ac:dyDescent="0.25">
      <c r="B31" s="321" t="s">
        <v>136</v>
      </c>
      <c r="C31" s="322"/>
      <c r="D31" s="105" t="s">
        <v>110</v>
      </c>
      <c r="E31" s="104" t="s">
        <v>115</v>
      </c>
      <c r="F31" s="84"/>
      <c r="G31" s="43"/>
    </row>
    <row r="32" spans="2:8" ht="32.25" customHeight="1" x14ac:dyDescent="0.25">
      <c r="B32" s="321" t="s">
        <v>137</v>
      </c>
      <c r="C32" s="322"/>
      <c r="D32" s="105" t="s">
        <v>275</v>
      </c>
      <c r="E32" s="92" t="s">
        <v>116</v>
      </c>
      <c r="F32" s="93"/>
      <c r="G32" s="43"/>
    </row>
    <row r="33" spans="2:7" ht="43.5" customHeight="1" x14ac:dyDescent="0.25">
      <c r="B33" s="330" t="s">
        <v>117</v>
      </c>
      <c r="C33" s="331"/>
      <c r="D33" s="94" t="s">
        <v>279</v>
      </c>
      <c r="E33" s="94" t="s">
        <v>118</v>
      </c>
      <c r="F33" s="95"/>
      <c r="G33" s="43"/>
    </row>
    <row r="34" spans="2:7" ht="51" customHeight="1" x14ac:dyDescent="0.25">
      <c r="B34" s="321" t="s">
        <v>119</v>
      </c>
      <c r="C34" s="322"/>
      <c r="D34" s="104" t="s">
        <v>138</v>
      </c>
      <c r="E34" s="104" t="s">
        <v>116</v>
      </c>
      <c r="F34" s="84"/>
      <c r="G34" s="43"/>
    </row>
    <row r="35" spans="2:7" ht="43.5" customHeight="1" x14ac:dyDescent="0.25">
      <c r="B35" s="328" t="s">
        <v>294</v>
      </c>
      <c r="C35" s="329"/>
      <c r="D35" s="202" t="s">
        <v>295</v>
      </c>
      <c r="E35" s="202" t="s">
        <v>296</v>
      </c>
      <c r="F35" s="95"/>
      <c r="G35" s="43"/>
    </row>
    <row r="36" spans="2:7" ht="51" customHeight="1" x14ac:dyDescent="0.25">
      <c r="B36" s="321" t="s">
        <v>297</v>
      </c>
      <c r="C36" s="322"/>
      <c r="D36" s="104" t="s">
        <v>298</v>
      </c>
      <c r="E36" s="104" t="s">
        <v>296</v>
      </c>
      <c r="F36" s="84"/>
      <c r="G36" s="43"/>
    </row>
    <row r="37" spans="2:7" ht="15" x14ac:dyDescent="0.25">
      <c r="C37" s="26"/>
      <c r="D37" s="26"/>
      <c r="E37" s="26"/>
      <c r="F37" s="26"/>
    </row>
    <row r="38" spans="2:7" ht="15" x14ac:dyDescent="0.25">
      <c r="B38" t="s">
        <v>220</v>
      </c>
      <c r="C38" s="26"/>
      <c r="D38" s="26"/>
      <c r="E38" s="26"/>
      <c r="F38" s="26"/>
    </row>
    <row r="39" spans="2:7" ht="15.75" x14ac:dyDescent="0.25">
      <c r="B39" s="96" t="s">
        <v>139</v>
      </c>
      <c r="C39" s="77"/>
      <c r="D39" s="77"/>
    </row>
    <row r="40" spans="2:7" ht="15.75" x14ac:dyDescent="0.25">
      <c r="B40" s="96" t="s">
        <v>100</v>
      </c>
      <c r="C40" s="76"/>
      <c r="D40" s="76"/>
    </row>
    <row r="41" spans="2:7" ht="15" x14ac:dyDescent="0.25">
      <c r="B41" s="26"/>
      <c r="C41" s="26"/>
      <c r="D41" s="26"/>
    </row>
    <row r="42" spans="2:7" ht="15" x14ac:dyDescent="0.25">
      <c r="B42" s="26" t="s">
        <v>120</v>
      </c>
      <c r="C42" s="26"/>
      <c r="D42" s="26"/>
    </row>
    <row r="43" spans="2:7" ht="15" x14ac:dyDescent="0.25">
      <c r="B43" s="26" t="s">
        <v>122</v>
      </c>
      <c r="C43" s="26"/>
      <c r="D43" s="26"/>
    </row>
    <row r="44" spans="2:7" ht="15" x14ac:dyDescent="0.25">
      <c r="B44" s="26" t="s">
        <v>140</v>
      </c>
      <c r="C44" s="26"/>
      <c r="D44" s="26"/>
    </row>
    <row r="45" spans="2:7" ht="15" x14ac:dyDescent="0.25">
      <c r="B45" s="26"/>
      <c r="C45" s="26"/>
      <c r="D45" s="26"/>
    </row>
    <row r="46" spans="2:7" ht="15" x14ac:dyDescent="0.25">
      <c r="B46" t="s">
        <v>214</v>
      </c>
      <c r="C46" s="26"/>
      <c r="D46" s="26"/>
      <c r="E46" s="323">
        <f>'C31'!C29</f>
        <v>0</v>
      </c>
      <c r="F46" s="323"/>
    </row>
    <row r="47" spans="2:7" ht="15" x14ac:dyDescent="0.25">
      <c r="B47" s="26"/>
      <c r="C47" s="26"/>
      <c r="D47" s="26"/>
    </row>
    <row r="48" spans="2:7" ht="15" x14ac:dyDescent="0.25">
      <c r="B48" t="s">
        <v>87</v>
      </c>
      <c r="E48" s="323"/>
      <c r="F48" s="323"/>
    </row>
    <row r="49" spans="2:6" ht="15" x14ac:dyDescent="0.25"/>
    <row r="50" spans="2:6" ht="15" x14ac:dyDescent="0.25">
      <c r="B50" t="s">
        <v>88</v>
      </c>
      <c r="E50" s="323"/>
      <c r="F50" s="323"/>
    </row>
    <row r="51" spans="2:6" ht="15" x14ac:dyDescent="0.25"/>
    <row r="52" spans="2:6" ht="15" x14ac:dyDescent="0.25">
      <c r="B52" t="s">
        <v>89</v>
      </c>
      <c r="E52" s="324"/>
      <c r="F52" s="325"/>
    </row>
    <row r="53" spans="2:6" ht="15" x14ac:dyDescent="0.25"/>
    <row r="54" spans="2:6" ht="15" hidden="1" customHeight="1" x14ac:dyDescent="0.25"/>
    <row r="55" spans="2:6" ht="15" hidden="1" customHeight="1" x14ac:dyDescent="0.25"/>
    <row r="56" spans="2:6" ht="15" hidden="1" customHeight="1" x14ac:dyDescent="0.25"/>
    <row r="57" spans="2:6" ht="15" hidden="1" customHeight="1" x14ac:dyDescent="0.25"/>
    <row r="58" spans="2:6" ht="15" hidden="1" customHeight="1" x14ac:dyDescent="0.25"/>
    <row r="59" spans="2:6" ht="15" hidden="1" customHeight="1" x14ac:dyDescent="0.25"/>
    <row r="60" spans="2:6" ht="15" hidden="1" customHeight="1" x14ac:dyDescent="0.25"/>
    <row r="61" spans="2:6" ht="15" hidden="1" customHeight="1" x14ac:dyDescent="0.25"/>
    <row r="62" spans="2:6" ht="15" hidden="1" customHeight="1" x14ac:dyDescent="0.25"/>
    <row r="63" spans="2:6" ht="15" hidden="1" customHeight="1" x14ac:dyDescent="0.25"/>
    <row r="64" spans="2:6"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customHeight="1" x14ac:dyDescent="0.25"/>
    <row r="98" ht="15" hidden="1" customHeight="1" x14ac:dyDescent="0.25"/>
  </sheetData>
  <mergeCells count="18">
    <mergeCell ref="B28:C28"/>
    <mergeCell ref="B4:H4"/>
    <mergeCell ref="B7:H9"/>
    <mergeCell ref="B12:H13"/>
    <mergeCell ref="B15:H16"/>
    <mergeCell ref="B18:H19"/>
    <mergeCell ref="B34:C34"/>
    <mergeCell ref="E48:F48"/>
    <mergeCell ref="E50:F50"/>
    <mergeCell ref="E52:F52"/>
    <mergeCell ref="B29:C29"/>
    <mergeCell ref="B30:C30"/>
    <mergeCell ref="B31:C31"/>
    <mergeCell ref="B32:C32"/>
    <mergeCell ref="B33:C33"/>
    <mergeCell ref="E46:F46"/>
    <mergeCell ref="B35:C35"/>
    <mergeCell ref="B36:C36"/>
  </mergeCells>
  <pageMargins left="0.7" right="0.7"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5169" r:id="rId4" name="Check Box 1">
              <controlPr defaultSize="0" autoFill="0" autoLine="0" autoPict="0">
                <anchor moveWithCells="1">
                  <from>
                    <xdr:col>5</xdr:col>
                    <xdr:colOff>0</xdr:colOff>
                    <xdr:row>21</xdr:row>
                    <xdr:rowOff>0</xdr:rowOff>
                  </from>
                  <to>
                    <xdr:col>5</xdr:col>
                    <xdr:colOff>904875</xdr:colOff>
                    <xdr:row>22</xdr:row>
                    <xdr:rowOff>47625</xdr:rowOff>
                  </to>
                </anchor>
              </controlPr>
            </control>
          </mc:Choice>
        </mc:AlternateContent>
        <mc:AlternateContent xmlns:mc="http://schemas.openxmlformats.org/markup-compatibility/2006">
          <mc:Choice Requires="x14">
            <control shapeId="135170" r:id="rId5" name="Check Box 2">
              <controlPr defaultSize="0" autoFill="0" autoLine="0" autoPict="0">
                <anchor moveWithCells="1">
                  <from>
                    <xdr:col>5</xdr:col>
                    <xdr:colOff>0</xdr:colOff>
                    <xdr:row>22</xdr:row>
                    <xdr:rowOff>114300</xdr:rowOff>
                  </from>
                  <to>
                    <xdr:col>5</xdr:col>
                    <xdr:colOff>904875</xdr:colOff>
                    <xdr:row>22</xdr:row>
                    <xdr:rowOff>1152525</xdr:rowOff>
                  </to>
                </anchor>
              </controlPr>
            </control>
          </mc:Choice>
        </mc:AlternateContent>
        <mc:AlternateContent xmlns:mc="http://schemas.openxmlformats.org/markup-compatibility/2006">
          <mc:Choice Requires="x14">
            <control shapeId="135171" r:id="rId6" name="Check Box 3">
              <controlPr defaultSize="0" autoFill="0" autoLine="0" autoPict="0">
                <anchor moveWithCells="1">
                  <from>
                    <xdr:col>5</xdr:col>
                    <xdr:colOff>0</xdr:colOff>
                    <xdr:row>25</xdr:row>
                    <xdr:rowOff>0</xdr:rowOff>
                  </from>
                  <to>
                    <xdr:col>5</xdr:col>
                    <xdr:colOff>904875</xdr:colOff>
                    <xdr:row>26</xdr:row>
                    <xdr:rowOff>47625</xdr:rowOff>
                  </to>
                </anchor>
              </controlPr>
            </control>
          </mc:Choice>
        </mc:AlternateContent>
        <mc:AlternateContent xmlns:mc="http://schemas.openxmlformats.org/markup-compatibility/2006">
          <mc:Choice Requires="x14">
            <control shapeId="135172" r:id="rId7" name="Check Box 4">
              <controlPr defaultSize="0" autoFill="0" autoLine="0" autoPict="0">
                <anchor moveWithCells="1">
                  <from>
                    <xdr:col>5</xdr:col>
                    <xdr:colOff>0</xdr:colOff>
                    <xdr:row>23</xdr:row>
                    <xdr:rowOff>66675</xdr:rowOff>
                  </from>
                  <to>
                    <xdr:col>5</xdr:col>
                    <xdr:colOff>904875</xdr:colOff>
                    <xdr:row>23</xdr:row>
                    <xdr:rowOff>695325</xdr:rowOff>
                  </to>
                </anchor>
              </controlPr>
            </control>
          </mc:Choice>
        </mc:AlternateContent>
        <mc:AlternateContent xmlns:mc="http://schemas.openxmlformats.org/markup-compatibility/2006">
          <mc:Choice Requires="x14">
            <control shapeId="135173" r:id="rId8" name="Check Box 5">
              <controlPr defaultSize="0" autoFill="0" autoLine="0" autoPict="0">
                <anchor moveWithCells="1">
                  <from>
                    <xdr:col>5</xdr:col>
                    <xdr:colOff>0</xdr:colOff>
                    <xdr:row>29</xdr:row>
                    <xdr:rowOff>0</xdr:rowOff>
                  </from>
                  <to>
                    <xdr:col>5</xdr:col>
                    <xdr:colOff>904875</xdr:colOff>
                    <xdr:row>30</xdr:row>
                    <xdr:rowOff>9525</xdr:rowOff>
                  </to>
                </anchor>
              </controlPr>
            </control>
          </mc:Choice>
        </mc:AlternateContent>
        <mc:AlternateContent xmlns:mc="http://schemas.openxmlformats.org/markup-compatibility/2006">
          <mc:Choice Requires="x14">
            <control shapeId="135174" r:id="rId9" name="Check Box 6">
              <controlPr defaultSize="0" autoFill="0" autoLine="0" autoPict="0">
                <anchor moveWithCells="1">
                  <from>
                    <xdr:col>5</xdr:col>
                    <xdr:colOff>0</xdr:colOff>
                    <xdr:row>30</xdr:row>
                    <xdr:rowOff>9525</xdr:rowOff>
                  </from>
                  <to>
                    <xdr:col>5</xdr:col>
                    <xdr:colOff>904875</xdr:colOff>
                    <xdr:row>30</xdr:row>
                    <xdr:rowOff>381000</xdr:rowOff>
                  </to>
                </anchor>
              </controlPr>
            </control>
          </mc:Choice>
        </mc:AlternateContent>
        <mc:AlternateContent xmlns:mc="http://schemas.openxmlformats.org/markup-compatibility/2006">
          <mc:Choice Requires="x14">
            <control shapeId="135176" r:id="rId10" name="Check Box 8">
              <controlPr defaultSize="0" autoFill="0" autoLine="0" autoPict="0">
                <anchor moveWithCells="1">
                  <from>
                    <xdr:col>5</xdr:col>
                    <xdr:colOff>0</xdr:colOff>
                    <xdr:row>32</xdr:row>
                    <xdr:rowOff>38100</xdr:rowOff>
                  </from>
                  <to>
                    <xdr:col>5</xdr:col>
                    <xdr:colOff>904875</xdr:colOff>
                    <xdr:row>32</xdr:row>
                    <xdr:rowOff>533400</xdr:rowOff>
                  </to>
                </anchor>
              </controlPr>
            </control>
          </mc:Choice>
        </mc:AlternateContent>
        <mc:AlternateContent xmlns:mc="http://schemas.openxmlformats.org/markup-compatibility/2006">
          <mc:Choice Requires="x14">
            <control shapeId="135177" r:id="rId11" name="Check Box 9">
              <controlPr defaultSize="0" autoFill="0" autoLine="0" autoPict="0">
                <anchor moveWithCells="1">
                  <from>
                    <xdr:col>5</xdr:col>
                    <xdr:colOff>0</xdr:colOff>
                    <xdr:row>31</xdr:row>
                    <xdr:rowOff>9525</xdr:rowOff>
                  </from>
                  <to>
                    <xdr:col>5</xdr:col>
                    <xdr:colOff>904875</xdr:colOff>
                    <xdr:row>32</xdr:row>
                    <xdr:rowOff>0</xdr:rowOff>
                  </to>
                </anchor>
              </controlPr>
            </control>
          </mc:Choice>
        </mc:AlternateContent>
        <mc:AlternateContent xmlns:mc="http://schemas.openxmlformats.org/markup-compatibility/2006">
          <mc:Choice Requires="x14">
            <control shapeId="135178" r:id="rId12" name="Check Box 10">
              <controlPr defaultSize="0" autoFill="0" autoLine="0" autoPict="0">
                <anchor moveWithCells="1">
                  <from>
                    <xdr:col>5</xdr:col>
                    <xdr:colOff>0</xdr:colOff>
                    <xdr:row>33</xdr:row>
                    <xdr:rowOff>9525</xdr:rowOff>
                  </from>
                  <to>
                    <xdr:col>5</xdr:col>
                    <xdr:colOff>914400</xdr:colOff>
                    <xdr:row>34</xdr:row>
                    <xdr:rowOff>9525</xdr:rowOff>
                  </to>
                </anchor>
              </controlPr>
            </control>
          </mc:Choice>
        </mc:AlternateContent>
        <mc:AlternateContent xmlns:mc="http://schemas.openxmlformats.org/markup-compatibility/2006">
          <mc:Choice Requires="x14">
            <control shapeId="135179" r:id="rId13" name="Check Box 11">
              <controlPr defaultSize="0" autoFill="0" autoLine="0" autoPict="0">
                <anchor moveWithCells="1">
                  <from>
                    <xdr:col>5</xdr:col>
                    <xdr:colOff>0</xdr:colOff>
                    <xdr:row>28</xdr:row>
                    <xdr:rowOff>9525</xdr:rowOff>
                  </from>
                  <to>
                    <xdr:col>5</xdr:col>
                    <xdr:colOff>904875</xdr:colOff>
                    <xdr:row>28</xdr:row>
                    <xdr:rowOff>333375</xdr:rowOff>
                  </to>
                </anchor>
              </controlPr>
            </control>
          </mc:Choice>
        </mc:AlternateContent>
        <mc:AlternateContent xmlns:mc="http://schemas.openxmlformats.org/markup-compatibility/2006">
          <mc:Choice Requires="x14">
            <control shapeId="135180" r:id="rId14" name="Check Box 12">
              <controlPr defaultSize="0" autoFill="0" autoLine="0" autoPict="0">
                <anchor moveWithCells="1">
                  <from>
                    <xdr:col>5</xdr:col>
                    <xdr:colOff>0</xdr:colOff>
                    <xdr:row>24</xdr:row>
                    <xdr:rowOff>66675</xdr:rowOff>
                  </from>
                  <to>
                    <xdr:col>5</xdr:col>
                    <xdr:colOff>904875</xdr:colOff>
                    <xdr:row>24</xdr:row>
                    <xdr:rowOff>695325</xdr:rowOff>
                  </to>
                </anchor>
              </controlPr>
            </control>
          </mc:Choice>
        </mc:AlternateContent>
        <mc:AlternateContent xmlns:mc="http://schemas.openxmlformats.org/markup-compatibility/2006">
          <mc:Choice Requires="x14">
            <control shapeId="135183" r:id="rId15" name="Check Box 15">
              <controlPr defaultSize="0" autoFill="0" autoLine="0" autoPict="0">
                <anchor moveWithCells="1">
                  <from>
                    <xdr:col>5</xdr:col>
                    <xdr:colOff>0</xdr:colOff>
                    <xdr:row>34</xdr:row>
                    <xdr:rowOff>38100</xdr:rowOff>
                  </from>
                  <to>
                    <xdr:col>5</xdr:col>
                    <xdr:colOff>914400</xdr:colOff>
                    <xdr:row>34</xdr:row>
                    <xdr:rowOff>533400</xdr:rowOff>
                  </to>
                </anchor>
              </controlPr>
            </control>
          </mc:Choice>
        </mc:AlternateContent>
        <mc:AlternateContent xmlns:mc="http://schemas.openxmlformats.org/markup-compatibility/2006">
          <mc:Choice Requires="x14">
            <control shapeId="135184" r:id="rId16" name="Check Box 16">
              <controlPr defaultSize="0" autoFill="0" autoLine="0" autoPict="0">
                <anchor moveWithCells="1">
                  <from>
                    <xdr:col>5</xdr:col>
                    <xdr:colOff>0</xdr:colOff>
                    <xdr:row>35</xdr:row>
                    <xdr:rowOff>9525</xdr:rowOff>
                  </from>
                  <to>
                    <xdr:col>5</xdr:col>
                    <xdr:colOff>914400</xdr:colOff>
                    <xdr:row>36</xdr:row>
                    <xdr:rowOff>9525</xdr:rowOff>
                  </to>
                </anchor>
              </controlPr>
            </control>
          </mc:Choice>
        </mc:AlternateContent>
      </controls>
    </mc:Choice>
  </mc:AlternateContent>
  <tableParts count="1">
    <tablePart r:id="rId1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S62"/>
  <sheetViews>
    <sheetView showGridLines="0" zoomScale="90" zoomScaleNormal="90" workbookViewId="0">
      <selection activeCell="H1" sqref="H1"/>
    </sheetView>
  </sheetViews>
  <sheetFormatPr defaultColWidth="0" defaultRowHeight="0" customHeight="1" zeroHeight="1" x14ac:dyDescent="0.25"/>
  <cols>
    <col min="1" max="1" width="4" customWidth="1"/>
    <col min="2" max="2" width="6.140625" customWidth="1"/>
    <col min="3" max="3" width="5.5703125" customWidth="1"/>
    <col min="4" max="4" width="6" customWidth="1"/>
    <col min="5" max="5" width="49.140625" customWidth="1"/>
    <col min="6" max="6" width="27.85546875" customWidth="1"/>
    <col min="7" max="7" width="21.42578125" customWidth="1"/>
    <col min="8" max="8" width="41.140625" customWidth="1"/>
    <col min="9" max="9" width="4" customWidth="1"/>
    <col min="10" max="12" width="9.140625" hidden="1" customWidth="1"/>
    <col min="13" max="19" width="0" hidden="1" customWidth="1"/>
    <col min="20" max="16384" width="9.140625" hidden="1"/>
  </cols>
  <sheetData>
    <row r="1" spans="2:13" ht="15" x14ac:dyDescent="0.25">
      <c r="F1" s="3"/>
      <c r="G1" s="4"/>
      <c r="H1" s="25" t="s">
        <v>307</v>
      </c>
      <c r="I1" s="25"/>
    </row>
    <row r="2" spans="2:13" ht="15" x14ac:dyDescent="0.25">
      <c r="F2" s="3"/>
      <c r="G2" s="5"/>
      <c r="H2" s="5"/>
      <c r="I2" s="5"/>
    </row>
    <row r="3" spans="2:13" ht="15" customHeight="1" x14ac:dyDescent="0.25">
      <c r="E3" s="245"/>
      <c r="F3" s="245"/>
      <c r="G3" s="245"/>
      <c r="H3" s="7"/>
      <c r="I3" s="7"/>
      <c r="J3" s="8"/>
      <c r="K3" s="8"/>
    </row>
    <row r="4" spans="2:13" ht="15" customHeight="1" x14ac:dyDescent="0.25">
      <c r="E4" s="7"/>
      <c r="F4" s="7"/>
      <c r="G4" s="7"/>
      <c r="H4" s="7"/>
      <c r="I4" s="7"/>
      <c r="J4" s="8"/>
      <c r="K4" s="8"/>
    </row>
    <row r="5" spans="2:13" ht="15" customHeight="1" x14ac:dyDescent="0.25">
      <c r="E5" s="7"/>
      <c r="F5" s="7"/>
      <c r="G5" s="7"/>
      <c r="H5" s="7"/>
      <c r="I5" s="7"/>
      <c r="J5" s="8"/>
      <c r="K5" s="8"/>
    </row>
    <row r="6" spans="2:13" ht="15" customHeight="1" x14ac:dyDescent="0.25">
      <c r="B6" s="62" t="s">
        <v>30</v>
      </c>
      <c r="C6" s="63"/>
      <c r="D6" s="63"/>
      <c r="E6" s="63"/>
      <c r="F6" s="63"/>
      <c r="G6" s="63"/>
      <c r="H6" s="63"/>
      <c r="J6" s="8"/>
      <c r="K6" s="8"/>
    </row>
    <row r="7" spans="2:13" ht="15" customHeight="1" x14ac:dyDescent="0.25">
      <c r="B7" s="64" t="s">
        <v>208</v>
      </c>
      <c r="C7" s="63"/>
      <c r="D7" s="63"/>
      <c r="E7" s="63"/>
      <c r="F7" s="63"/>
      <c r="G7" s="63"/>
      <c r="H7" s="63"/>
      <c r="J7" s="8"/>
      <c r="K7" s="8"/>
    </row>
    <row r="8" spans="2:13" ht="15" customHeight="1" x14ac:dyDescent="0.25">
      <c r="B8" s="64" t="s">
        <v>126</v>
      </c>
      <c r="C8" s="63"/>
      <c r="D8" s="63"/>
      <c r="E8" s="63"/>
      <c r="F8" s="63"/>
      <c r="G8" s="63"/>
      <c r="H8" s="63"/>
      <c r="J8" s="8"/>
      <c r="K8" s="8"/>
    </row>
    <row r="9" spans="2:13" ht="15" x14ac:dyDescent="0.25">
      <c r="B9" s="62" t="s">
        <v>15</v>
      </c>
      <c r="C9" s="98"/>
      <c r="D9" s="98"/>
      <c r="E9" s="22"/>
      <c r="F9" s="22"/>
      <c r="G9" s="22"/>
      <c r="H9" s="22"/>
      <c r="J9" s="6"/>
    </row>
    <row r="10" spans="2:13" ht="15" x14ac:dyDescent="0.25">
      <c r="B10" s="62" t="s">
        <v>28</v>
      </c>
      <c r="C10" s="98"/>
      <c r="D10" s="98"/>
      <c r="E10" s="22"/>
      <c r="F10" s="22"/>
      <c r="G10" s="22"/>
      <c r="H10" s="22"/>
      <c r="J10" s="6"/>
    </row>
    <row r="11" spans="2:13" ht="4.5" customHeight="1" x14ac:dyDescent="0.25">
      <c r="J11" s="2"/>
      <c r="K11" s="2"/>
      <c r="L11" s="2"/>
      <c r="M11" s="2"/>
    </row>
    <row r="12" spans="2:13" ht="21" x14ac:dyDescent="0.35">
      <c r="B12" s="252" t="s">
        <v>207</v>
      </c>
      <c r="C12" s="253"/>
      <c r="D12" s="253"/>
      <c r="E12" s="253"/>
      <c r="F12" s="253"/>
      <c r="G12" s="253"/>
      <c r="H12" s="254"/>
      <c r="J12" s="1"/>
      <c r="K12" s="1"/>
      <c r="L12" s="1"/>
      <c r="M12" s="1"/>
    </row>
    <row r="13" spans="2:13" ht="4.5" customHeight="1" x14ac:dyDescent="0.25">
      <c r="J13" s="2"/>
      <c r="K13" s="2"/>
      <c r="L13" s="2"/>
      <c r="M13" s="2"/>
    </row>
    <row r="14" spans="2:13" ht="4.5" customHeight="1" x14ac:dyDescent="0.25">
      <c r="J14" s="2"/>
      <c r="K14" s="2"/>
      <c r="L14" s="2"/>
      <c r="M14" s="2"/>
    </row>
    <row r="15" spans="2:13" ht="14.45" customHeight="1" x14ac:dyDescent="0.25">
      <c r="E15" t="s">
        <v>8</v>
      </c>
      <c r="F15" s="179" t="str">
        <f>Capacity_Year</f>
        <v>2019/2020</v>
      </c>
      <c r="G15" s="250" t="s">
        <v>44</v>
      </c>
      <c r="H15" s="251"/>
      <c r="J15" s="2"/>
      <c r="K15" s="2"/>
      <c r="L15" s="2"/>
      <c r="M15" s="2"/>
    </row>
    <row r="16" spans="2:13" ht="15" x14ac:dyDescent="0.25">
      <c r="E16" t="s">
        <v>9</v>
      </c>
      <c r="F16" s="179" t="str">
        <f>Capacity_Auction</f>
        <v>T-1</v>
      </c>
      <c r="G16" s="250"/>
      <c r="H16" s="251"/>
      <c r="J16" s="2"/>
      <c r="K16" s="2"/>
      <c r="L16" s="2"/>
      <c r="M16" s="2"/>
    </row>
    <row r="17" spans="2:13" ht="15" x14ac:dyDescent="0.25">
      <c r="E17" t="s">
        <v>2</v>
      </c>
      <c r="F17" s="179">
        <f>Party_ID</f>
        <v>0</v>
      </c>
      <c r="H17" s="43" t="s">
        <v>43</v>
      </c>
      <c r="I17" s="44"/>
      <c r="J17" s="2"/>
      <c r="K17" s="2"/>
      <c r="L17" s="2"/>
      <c r="M17" s="2"/>
    </row>
    <row r="18" spans="2:13" ht="15" x14ac:dyDescent="0.25">
      <c r="E18" t="s">
        <v>4</v>
      </c>
      <c r="F18" s="179">
        <f>Party_Name</f>
        <v>0</v>
      </c>
      <c r="H18" s="44"/>
      <c r="I18" s="44"/>
      <c r="J18" s="2"/>
      <c r="K18" s="2"/>
      <c r="L18" s="2"/>
      <c r="M18" s="2"/>
    </row>
    <row r="19" spans="2:13" ht="15" x14ac:dyDescent="0.25">
      <c r="E19" t="s">
        <v>3</v>
      </c>
      <c r="F19" s="18" t="s">
        <v>5</v>
      </c>
      <c r="G19" s="129" t="s">
        <v>33</v>
      </c>
      <c r="H19" s="49">
        <f>'Gen1'!F20</f>
        <v>0</v>
      </c>
      <c r="J19" s="2"/>
      <c r="K19" s="2"/>
      <c r="L19" s="2"/>
      <c r="M19" s="2"/>
    </row>
    <row r="20" spans="2:13" ht="15" x14ac:dyDescent="0.25">
      <c r="E20" t="s">
        <v>0</v>
      </c>
      <c r="F20" s="24"/>
      <c r="G20" s="129" t="s">
        <v>34</v>
      </c>
      <c r="H20" s="49">
        <f>'Gen2'!F20</f>
        <v>0</v>
      </c>
      <c r="J20" s="2"/>
      <c r="K20" s="2"/>
      <c r="L20" s="2"/>
      <c r="M20" s="2"/>
    </row>
    <row r="21" spans="2:13" ht="15" x14ac:dyDescent="0.25">
      <c r="E21" t="s">
        <v>31</v>
      </c>
      <c r="F21" s="18" t="s">
        <v>32</v>
      </c>
      <c r="G21" s="129" t="s">
        <v>35</v>
      </c>
      <c r="H21" s="49">
        <f>'Gen3'!F20</f>
        <v>0</v>
      </c>
      <c r="J21" s="2"/>
      <c r="K21" s="2"/>
      <c r="L21" s="2"/>
      <c r="M21" s="2"/>
    </row>
    <row r="22" spans="2:13" s="9" customFormat="1" ht="15" x14ac:dyDescent="0.25">
      <c r="E22" t="s">
        <v>18</v>
      </c>
      <c r="F22" s="18"/>
      <c r="G22" s="129" t="s">
        <v>36</v>
      </c>
      <c r="H22" s="49">
        <f>'Gen4'!F20</f>
        <v>0</v>
      </c>
      <c r="J22" s="10"/>
      <c r="K22" s="10"/>
      <c r="L22" s="10"/>
      <c r="M22" s="10"/>
    </row>
    <row r="23" spans="2:13" s="9" customFormat="1" ht="15" x14ac:dyDescent="0.25">
      <c r="E23" t="s">
        <v>7</v>
      </c>
      <c r="F23" s="18"/>
      <c r="G23" s="129" t="s">
        <v>37</v>
      </c>
      <c r="H23" s="49">
        <f>'Gen5'!F20</f>
        <v>0</v>
      </c>
      <c r="J23" s="10"/>
      <c r="K23" s="10"/>
      <c r="L23" s="10"/>
      <c r="M23" s="10"/>
    </row>
    <row r="24" spans="2:13" s="9" customFormat="1" ht="15" x14ac:dyDescent="0.25">
      <c r="E24" t="s">
        <v>130</v>
      </c>
      <c r="F24" s="18"/>
      <c r="G24" s="129" t="s">
        <v>38</v>
      </c>
      <c r="H24" s="49">
        <f>'Gen6'!F20</f>
        <v>0</v>
      </c>
      <c r="J24" s="10"/>
      <c r="K24" s="10"/>
      <c r="L24" s="10"/>
      <c r="M24" s="10"/>
    </row>
    <row r="25" spans="2:13" s="9" customFormat="1" ht="15" x14ac:dyDescent="0.25">
      <c r="E25" t="s">
        <v>20</v>
      </c>
      <c r="F25" s="18"/>
      <c r="G25" s="129" t="s">
        <v>39</v>
      </c>
      <c r="H25" s="49">
        <f>'Gen7'!F20</f>
        <v>0</v>
      </c>
      <c r="J25" s="10"/>
      <c r="K25" s="10"/>
      <c r="L25" s="10"/>
      <c r="M25" s="10"/>
    </row>
    <row r="26" spans="2:13" s="9" customFormat="1" ht="15" x14ac:dyDescent="0.25">
      <c r="G26" s="129" t="s">
        <v>40</v>
      </c>
      <c r="H26" s="49">
        <f>'Gen8'!F20</f>
        <v>0</v>
      </c>
      <c r="J26" s="10"/>
      <c r="K26" s="10"/>
      <c r="L26" s="10"/>
      <c r="M26" s="10"/>
    </row>
    <row r="27" spans="2:13" ht="15" x14ac:dyDescent="0.25">
      <c r="B27" s="39" t="s">
        <v>211</v>
      </c>
      <c r="G27" s="129" t="s">
        <v>41</v>
      </c>
      <c r="H27" s="49">
        <f>'Gen9'!F20</f>
        <v>0</v>
      </c>
      <c r="J27" s="2"/>
      <c r="K27" s="2"/>
      <c r="L27" s="2"/>
      <c r="M27" s="2"/>
    </row>
    <row r="28" spans="2:13" s="9" customFormat="1" ht="15" x14ac:dyDescent="0.25">
      <c r="G28" s="129" t="s">
        <v>42</v>
      </c>
      <c r="H28" s="49">
        <f>'Gen10'!F20</f>
        <v>0</v>
      </c>
      <c r="J28" s="10"/>
      <c r="K28" s="10"/>
      <c r="L28" s="10"/>
      <c r="M28" s="10"/>
    </row>
    <row r="29" spans="2:13" ht="15" customHeight="1" x14ac:dyDescent="0.25">
      <c r="B29" s="217" t="s">
        <v>127</v>
      </c>
      <c r="C29" s="217"/>
      <c r="D29" s="217"/>
      <c r="E29" s="217"/>
      <c r="F29" s="217"/>
      <c r="G29" s="129"/>
      <c r="H29" s="12">
        <v>0</v>
      </c>
      <c r="J29" s="2"/>
      <c r="K29" s="2"/>
      <c r="L29" s="2"/>
      <c r="M29" s="2"/>
    </row>
    <row r="30" spans="2:13" ht="15" customHeight="1" x14ac:dyDescent="0.25">
      <c r="B30" s="217"/>
      <c r="C30" s="217"/>
      <c r="D30" s="217"/>
      <c r="E30" s="217"/>
      <c r="F30" s="217"/>
      <c r="J30" s="2"/>
      <c r="K30" s="2"/>
      <c r="L30" s="2"/>
      <c r="M30" s="2"/>
    </row>
    <row r="31" spans="2:13" s="9" customFormat="1" ht="15" customHeight="1" x14ac:dyDescent="0.25">
      <c r="B31" s="227" t="s">
        <v>128</v>
      </c>
      <c r="C31" s="227"/>
      <c r="D31" s="227"/>
      <c r="E31" s="227"/>
      <c r="F31" s="227"/>
      <c r="G31" s="48"/>
      <c r="J31" s="10"/>
      <c r="K31" s="10"/>
      <c r="L31" s="10"/>
      <c r="M31" s="10"/>
    </row>
    <row r="32" spans="2:13" s="9" customFormat="1" ht="45" customHeight="1" thickBot="1" x14ac:dyDescent="0.3">
      <c r="B32" s="227"/>
      <c r="C32" s="227"/>
      <c r="D32" s="227"/>
      <c r="E32" s="227"/>
      <c r="F32" s="227"/>
      <c r="G32" s="44"/>
      <c r="I32" s="48"/>
      <c r="J32" s="10"/>
      <c r="K32" s="10"/>
      <c r="L32" s="10"/>
      <c r="M32" s="10"/>
    </row>
    <row r="33" spans="2:13" ht="18" thickBot="1" x14ac:dyDescent="0.3">
      <c r="E33" s="228" t="s">
        <v>22</v>
      </c>
      <c r="F33" s="229"/>
      <c r="G33" s="229"/>
      <c r="H33" s="230"/>
      <c r="I33" s="48"/>
    </row>
    <row r="34" spans="2:13" ht="15.75" thickBot="1" x14ac:dyDescent="0.3">
      <c r="E34" s="11" t="s">
        <v>1</v>
      </c>
      <c r="F34" s="11" t="s">
        <v>79</v>
      </c>
      <c r="G34" s="255" t="s">
        <v>21</v>
      </c>
      <c r="H34" s="256"/>
      <c r="I34" s="48"/>
    </row>
    <row r="35" spans="2:13" ht="36.75" customHeight="1" thickBot="1" x14ac:dyDescent="0.3">
      <c r="B35" s="235" t="s">
        <v>11</v>
      </c>
      <c r="C35" s="235"/>
      <c r="D35" s="236"/>
      <c r="E35" s="180" t="s">
        <v>246</v>
      </c>
      <c r="F35" s="53"/>
      <c r="I35" s="48"/>
    </row>
    <row r="36" spans="2:13" ht="78" customHeight="1" x14ac:dyDescent="0.25">
      <c r="B36" s="235"/>
      <c r="C36" s="235"/>
      <c r="D36" s="236"/>
      <c r="E36" s="181" t="s">
        <v>247</v>
      </c>
      <c r="F36" s="51">
        <f>IFERROR(F45/F35,0)</f>
        <v>0</v>
      </c>
      <c r="G36" s="246" t="s">
        <v>50</v>
      </c>
      <c r="H36" s="247"/>
      <c r="I36" s="48"/>
    </row>
    <row r="37" spans="2:13" ht="24.75" customHeight="1" thickBot="1" x14ac:dyDescent="0.3">
      <c r="B37" s="235"/>
      <c r="C37" s="235"/>
      <c r="D37" s="236"/>
      <c r="E37" s="144" t="s">
        <v>248</v>
      </c>
      <c r="F37" s="52"/>
      <c r="G37" s="248" t="s">
        <v>27</v>
      </c>
      <c r="H37" s="249"/>
      <c r="I37" s="15"/>
    </row>
    <row r="38" spans="2:13" ht="24.75" customHeight="1" x14ac:dyDescent="0.25">
      <c r="B38" s="239" t="s">
        <v>10</v>
      </c>
      <c r="C38" s="239"/>
      <c r="D38" s="240"/>
      <c r="E38" s="182" t="s">
        <v>249</v>
      </c>
      <c r="F38" s="45"/>
      <c r="G38" s="15"/>
      <c r="H38" s="15"/>
      <c r="I38" s="15"/>
    </row>
    <row r="39" spans="2:13" ht="24.75" customHeight="1" thickBot="1" x14ac:dyDescent="0.3">
      <c r="B39" s="239"/>
      <c r="C39" s="239"/>
      <c r="D39" s="240"/>
      <c r="E39" s="143" t="s">
        <v>250</v>
      </c>
      <c r="F39" s="46"/>
      <c r="G39" s="15"/>
      <c r="H39" s="15"/>
      <c r="I39" s="15"/>
    </row>
    <row r="40" spans="2:13" ht="24.75" customHeight="1" thickBot="1" x14ac:dyDescent="0.3">
      <c r="B40" s="237" t="s">
        <v>12</v>
      </c>
      <c r="C40" s="237"/>
      <c r="D40" s="238"/>
      <c r="E40" s="183" t="s">
        <v>251</v>
      </c>
      <c r="F40" s="47">
        <f>F35+F38</f>
        <v>0</v>
      </c>
      <c r="G40" s="231" t="s">
        <v>49</v>
      </c>
      <c r="H40" s="232"/>
      <c r="I40" s="15"/>
    </row>
    <row r="41" spans="2:13" ht="24.75" customHeight="1" x14ac:dyDescent="0.25">
      <c r="B41" s="237"/>
      <c r="C41" s="237"/>
      <c r="D41" s="238"/>
      <c r="E41" s="184" t="s">
        <v>252</v>
      </c>
      <c r="F41" s="47">
        <f>IFERROR(F47/F40,0)</f>
        <v>0</v>
      </c>
      <c r="G41" s="15"/>
      <c r="H41" s="15"/>
      <c r="I41" s="15"/>
    </row>
    <row r="42" spans="2:13" ht="15.75" customHeight="1" thickBot="1" x14ac:dyDescent="0.3">
      <c r="J42" s="2"/>
      <c r="K42" s="2"/>
      <c r="L42" s="2"/>
      <c r="M42" s="2"/>
    </row>
    <row r="43" spans="2:13" ht="18" thickBot="1" x14ac:dyDescent="0.3">
      <c r="E43" s="228" t="s">
        <v>24</v>
      </c>
      <c r="F43" s="229"/>
      <c r="G43" s="229"/>
      <c r="H43" s="230"/>
      <c r="I43" s="15"/>
    </row>
    <row r="44" spans="2:13" ht="15.75" thickBot="1" x14ac:dyDescent="0.3">
      <c r="E44" s="11" t="s">
        <v>1</v>
      </c>
      <c r="F44" s="11" t="s">
        <v>79</v>
      </c>
      <c r="G44" s="233" t="s">
        <v>21</v>
      </c>
      <c r="H44" s="234"/>
      <c r="I44" s="15"/>
    </row>
    <row r="45" spans="2:13" ht="46.7" customHeight="1" thickBot="1" x14ac:dyDescent="0.3">
      <c r="B45" s="235" t="s">
        <v>11</v>
      </c>
      <c r="C45" s="235"/>
      <c r="D45" s="236"/>
      <c r="E45" s="185" t="s">
        <v>253</v>
      </c>
      <c r="F45" s="191"/>
      <c r="G45" s="241" t="s">
        <v>256</v>
      </c>
      <c r="H45" s="241"/>
      <c r="I45" s="15"/>
    </row>
    <row r="46" spans="2:13" ht="37.35" customHeight="1" x14ac:dyDescent="0.25">
      <c r="B46" s="239" t="s">
        <v>10</v>
      </c>
      <c r="C46" s="239"/>
      <c r="D46" s="240"/>
      <c r="E46" s="186" t="s">
        <v>254</v>
      </c>
      <c r="F46" s="191"/>
      <c r="G46" s="244" t="s">
        <v>257</v>
      </c>
      <c r="H46" s="244"/>
      <c r="I46" s="14"/>
    </row>
    <row r="47" spans="2:13" ht="27" customHeight="1" thickBot="1" x14ac:dyDescent="0.3">
      <c r="B47" s="237" t="s">
        <v>12</v>
      </c>
      <c r="C47" s="237"/>
      <c r="D47" s="238"/>
      <c r="E47" s="187" t="s">
        <v>255</v>
      </c>
      <c r="F47" s="53"/>
      <c r="G47" s="242" t="s">
        <v>51</v>
      </c>
      <c r="H47" s="243"/>
      <c r="I47" s="14"/>
    </row>
    <row r="48" spans="2:13" ht="27" customHeight="1" thickBot="1" x14ac:dyDescent="0.3">
      <c r="B48" s="237"/>
      <c r="C48" s="237"/>
      <c r="D48" s="238"/>
      <c r="E48" s="172" t="s">
        <v>258</v>
      </c>
      <c r="F48" s="46"/>
      <c r="G48" s="231" t="s">
        <v>52</v>
      </c>
      <c r="H48" s="232"/>
      <c r="I48" s="14"/>
    </row>
    <row r="49" spans="2:13" ht="15.75" customHeight="1" thickBot="1" x14ac:dyDescent="0.3">
      <c r="I49" s="14"/>
      <c r="J49" s="2"/>
      <c r="K49" s="2"/>
      <c r="L49" s="2"/>
      <c r="M49" s="2"/>
    </row>
    <row r="50" spans="2:13" ht="18" thickBot="1" x14ac:dyDescent="0.3">
      <c r="E50" s="228" t="s">
        <v>25</v>
      </c>
      <c r="F50" s="229"/>
      <c r="G50" s="229"/>
      <c r="H50" s="230"/>
      <c r="I50" s="14"/>
    </row>
    <row r="51" spans="2:13" ht="40.700000000000003" customHeight="1" x14ac:dyDescent="0.25">
      <c r="B51" s="223" t="s">
        <v>11</v>
      </c>
      <c r="C51" s="223"/>
      <c r="D51" s="224"/>
      <c r="E51" s="188" t="s">
        <v>259</v>
      </c>
      <c r="F51" s="192"/>
      <c r="G51" s="219" t="s">
        <v>54</v>
      </c>
      <c r="H51" s="220"/>
    </row>
    <row r="52" spans="2:13" ht="40.35" customHeight="1" thickBot="1" x14ac:dyDescent="0.3">
      <c r="B52" s="225" t="s">
        <v>10</v>
      </c>
      <c r="C52" s="225"/>
      <c r="D52" s="226"/>
      <c r="E52" s="190" t="s">
        <v>260</v>
      </c>
      <c r="F52" s="193"/>
      <c r="G52" s="221" t="s">
        <v>261</v>
      </c>
      <c r="H52" s="222"/>
    </row>
    <row r="53" spans="2:13" ht="40.700000000000003" customHeight="1" x14ac:dyDescent="0.25"/>
    <row r="54" spans="2:13" ht="108.6" hidden="1" customHeight="1" x14ac:dyDescent="0.25"/>
    <row r="55" spans="2:13" ht="15" hidden="1" customHeight="1" x14ac:dyDescent="0.25"/>
    <row r="56" spans="2:13" ht="15" hidden="1" customHeight="1" x14ac:dyDescent="0.25"/>
    <row r="57" spans="2:13" ht="15" hidden="1" customHeight="1" x14ac:dyDescent="0.25"/>
    <row r="58" spans="2:13" ht="15" hidden="1" customHeight="1" x14ac:dyDescent="0.25"/>
    <row r="59" spans="2:13" ht="15" hidden="1" customHeight="1" x14ac:dyDescent="0.25"/>
    <row r="60" spans="2:13" ht="15" hidden="1" customHeight="1" x14ac:dyDescent="0.25"/>
    <row r="61" spans="2:13" ht="15" hidden="1" customHeight="1" x14ac:dyDescent="0.25"/>
    <row r="62" spans="2:13" ht="15" hidden="1" customHeight="1" x14ac:dyDescent="0.25"/>
  </sheetData>
  <mergeCells count="27">
    <mergeCell ref="G47:H47"/>
    <mergeCell ref="G46:H46"/>
    <mergeCell ref="E3:G3"/>
    <mergeCell ref="G40:H40"/>
    <mergeCell ref="G36:H36"/>
    <mergeCell ref="G37:H37"/>
    <mergeCell ref="E33:H33"/>
    <mergeCell ref="G15:H16"/>
    <mergeCell ref="B12:H12"/>
    <mergeCell ref="G34:H34"/>
    <mergeCell ref="B29:F30"/>
    <mergeCell ref="G51:H51"/>
    <mergeCell ref="G52:H52"/>
    <mergeCell ref="B51:D51"/>
    <mergeCell ref="B52:D52"/>
    <mergeCell ref="B31:F32"/>
    <mergeCell ref="E50:H50"/>
    <mergeCell ref="G48:H48"/>
    <mergeCell ref="G44:H44"/>
    <mergeCell ref="B35:D37"/>
    <mergeCell ref="B40:D41"/>
    <mergeCell ref="B38:D39"/>
    <mergeCell ref="B45:D45"/>
    <mergeCell ref="B46:D46"/>
    <mergeCell ref="B47:D48"/>
    <mergeCell ref="G45:H45"/>
    <mergeCell ref="E43:H43"/>
  </mergeCells>
  <dataValidations count="7">
    <dataValidation type="list" allowBlank="1" showInputMessage="1" showErrorMessage="1" sqref="F23" xr:uid="{00000000-0002-0000-0100-000000000000}">
      <formula1>"SEM"</formula1>
    </dataValidation>
    <dataValidation type="list" allowBlank="1" showInputMessage="1" showErrorMessage="1" sqref="F16" xr:uid="{00000000-0002-0000-0100-000001000000}">
      <formula1>"T-1, T-2, T-3, T-4"</formula1>
    </dataValidation>
    <dataValidation type="list" allowBlank="1" showInputMessage="1" showErrorMessage="1" sqref="F15" xr:uid="{00000000-0002-0000-0100-000002000000}">
      <formula1>"2019/2020, 2020/2021, 2021/2022, 2022/2023, 2023/2024, 2024/2025, 2026/2027, 2027/2028, 2028/2029, 2029/2030"</formula1>
    </dataValidation>
    <dataValidation type="list" allowBlank="1" showInputMessage="1" showErrorMessage="1" sqref="F25" xr:uid="{00000000-0002-0000-0100-000003000000}">
      <formula1>"Existing, New, Both Existing and New"</formula1>
    </dataValidation>
    <dataValidation type="list" allowBlank="1" showInputMessage="1" showErrorMessage="1" sqref="F22" xr:uid="{00000000-0002-0000-0100-000004000000}">
      <formula1>"Yes, No"</formula1>
    </dataValidation>
    <dataValidation type="list" allowBlank="1" showInputMessage="1" showErrorMessage="1" sqref="F24" xr:uid="{00000000-0002-0000-0100-000005000000}">
      <formula1>"L1-1, L1-2, L2-1"</formula1>
    </dataValidation>
    <dataValidation type="list" allowBlank="1" showInputMessage="1" showErrorMessage="1" sqref="F51:F52" xr:uid="{00000000-0002-0000-0100-000006000000}">
      <formula1>"No, Yes"</formula1>
    </dataValidation>
  </dataValidations>
  <pageMargins left="0.7" right="0.7" top="0.75" bottom="0.75" header="0.3" footer="0.3"/>
  <pageSetup paperSize="8" fitToHeight="0"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71"/>
  <sheetViews>
    <sheetView showGridLines="0" zoomScaleNormal="100" workbookViewId="0">
      <selection activeCell="G1" sqref="G1"/>
    </sheetView>
  </sheetViews>
  <sheetFormatPr defaultColWidth="0" defaultRowHeight="0" customHeight="1" zeroHeight="1" x14ac:dyDescent="0.25"/>
  <cols>
    <col min="1" max="1" width="2.5703125" customWidth="1"/>
    <col min="2" max="2" width="3" customWidth="1"/>
    <col min="3" max="3" width="7.5703125" customWidth="1"/>
    <col min="4" max="4" width="3.5703125" customWidth="1"/>
    <col min="5" max="5" width="50.85546875" customWidth="1"/>
    <col min="6" max="6" width="32.5703125" customWidth="1"/>
    <col min="7" max="7" width="63" customWidth="1"/>
    <col min="8" max="8" width="20.85546875" customWidth="1"/>
    <col min="9" max="16384" width="9.140625" hidden="1"/>
  </cols>
  <sheetData>
    <row r="1" spans="2:12" ht="23.25" x14ac:dyDescent="0.25">
      <c r="F1" s="3"/>
      <c r="G1" s="147" t="s">
        <v>308</v>
      </c>
      <c r="H1" s="141"/>
    </row>
    <row r="2" spans="2:12" ht="9" customHeight="1" x14ac:dyDescent="0.25">
      <c r="F2" s="3"/>
      <c r="G2" s="5"/>
      <c r="H2" s="5"/>
    </row>
    <row r="3" spans="2:12" ht="15" customHeight="1" x14ac:dyDescent="0.25">
      <c r="E3" s="245"/>
      <c r="F3" s="245"/>
      <c r="G3" s="245"/>
      <c r="H3" s="7"/>
      <c r="I3" s="8"/>
      <c r="J3" s="8"/>
    </row>
    <row r="4" spans="2:12" ht="15" customHeight="1" x14ac:dyDescent="0.25">
      <c r="E4" s="7"/>
      <c r="F4" s="7"/>
      <c r="G4" s="7"/>
      <c r="H4" s="7"/>
      <c r="I4" s="8"/>
      <c r="J4" s="8"/>
    </row>
    <row r="5" spans="2:12" s="13" customFormat="1" ht="15" x14ac:dyDescent="0.25">
      <c r="C5" s="198" t="s">
        <v>271</v>
      </c>
      <c r="D5" s="136"/>
      <c r="H5" s="14"/>
      <c r="I5" s="15"/>
      <c r="J5" s="15"/>
    </row>
    <row r="6" spans="2:12" s="13" customFormat="1" ht="15" x14ac:dyDescent="0.25">
      <c r="C6" s="137" t="s">
        <v>15</v>
      </c>
      <c r="D6" s="137"/>
      <c r="H6" s="16"/>
      <c r="I6" s="17"/>
    </row>
    <row r="7" spans="2:12" s="13" customFormat="1" ht="15" x14ac:dyDescent="0.25">
      <c r="C7" s="137" t="s">
        <v>28</v>
      </c>
      <c r="D7" s="137"/>
      <c r="H7" s="16"/>
      <c r="I7" s="17"/>
    </row>
    <row r="8" spans="2:12" s="13" customFormat="1" ht="15.75" thickBot="1" x14ac:dyDescent="0.3">
      <c r="C8" s="135" t="s">
        <v>223</v>
      </c>
      <c r="D8" s="135"/>
      <c r="H8" s="16"/>
      <c r="I8" s="17"/>
    </row>
    <row r="9" spans="2:12" ht="21.75" thickBot="1" x14ac:dyDescent="0.4">
      <c r="B9" s="13"/>
      <c r="C9" s="263" t="s">
        <v>231</v>
      </c>
      <c r="D9" s="264"/>
      <c r="E9" s="264"/>
      <c r="F9" s="264"/>
      <c r="G9" s="265"/>
      <c r="H9" s="171"/>
      <c r="I9" s="1"/>
      <c r="J9" s="1"/>
      <c r="K9" s="1"/>
      <c r="L9" s="1"/>
    </row>
    <row r="10" spans="2:12" ht="11.25" customHeight="1" x14ac:dyDescent="0.25">
      <c r="I10" s="2"/>
      <c r="J10" s="2"/>
      <c r="K10" s="2"/>
      <c r="L10" s="2"/>
    </row>
    <row r="11" spans="2:12" ht="15" x14ac:dyDescent="0.25">
      <c r="E11" t="s">
        <v>8</v>
      </c>
      <c r="F11" s="20" t="str">
        <f>'C32c - AGU CMU'!$F$15</f>
        <v>2019/2020</v>
      </c>
      <c r="G11" s="19"/>
      <c r="I11" s="2"/>
      <c r="J11" s="2"/>
      <c r="K11" s="2"/>
      <c r="L11" s="2"/>
    </row>
    <row r="12" spans="2:12" ht="15" x14ac:dyDescent="0.25">
      <c r="E12" t="s">
        <v>9</v>
      </c>
      <c r="F12" s="20" t="str">
        <f>'C32c - AGU CMU'!$F$16</f>
        <v>T-1</v>
      </c>
      <c r="G12" s="19"/>
      <c r="I12" s="2"/>
      <c r="J12" s="2"/>
      <c r="K12" s="2"/>
      <c r="L12" s="2"/>
    </row>
    <row r="13" spans="2:12" ht="15" x14ac:dyDescent="0.25">
      <c r="E13" t="s">
        <v>226</v>
      </c>
      <c r="F13" s="20">
        <f>'C32c - AGU CMU'!$F$17</f>
        <v>0</v>
      </c>
      <c r="I13" s="2"/>
      <c r="J13" s="2"/>
      <c r="K13" s="2"/>
      <c r="L13" s="2"/>
    </row>
    <row r="14" spans="2:12" ht="15" x14ac:dyDescent="0.25">
      <c r="E14" t="s">
        <v>4</v>
      </c>
      <c r="F14" s="23">
        <f>'C32c - AGU CMU'!$F$18</f>
        <v>0</v>
      </c>
      <c r="I14" s="2"/>
      <c r="J14" s="2"/>
      <c r="K14" s="2"/>
      <c r="L14" s="2"/>
    </row>
    <row r="15" spans="2:12" ht="15" x14ac:dyDescent="0.25">
      <c r="E15" s="13" t="s">
        <v>225</v>
      </c>
      <c r="F15" s="24"/>
      <c r="I15" s="2"/>
      <c r="J15" s="2"/>
      <c r="K15" s="2"/>
      <c r="L15" s="2"/>
    </row>
    <row r="16" spans="2:12" ht="15" x14ac:dyDescent="0.25">
      <c r="E16" t="s">
        <v>227</v>
      </c>
      <c r="F16" s="20" t="str">
        <f>'C32c - AGU CMU'!$F$19</f>
        <v>PT_nnnnnn</v>
      </c>
      <c r="I16" s="2"/>
      <c r="J16" s="2"/>
      <c r="K16" s="2"/>
      <c r="L16" s="2"/>
    </row>
    <row r="17" spans="3:12" ht="15" x14ac:dyDescent="0.25">
      <c r="E17" t="s">
        <v>0</v>
      </c>
      <c r="F17" s="23">
        <f>'C32c - AGU CMU'!$F$20</f>
        <v>0</v>
      </c>
      <c r="I17" s="2"/>
      <c r="J17" s="2"/>
      <c r="K17" s="2"/>
      <c r="L17" s="2"/>
    </row>
    <row r="18" spans="3:12" ht="15" x14ac:dyDescent="0.25">
      <c r="E18" t="s">
        <v>228</v>
      </c>
      <c r="F18" s="24" t="s">
        <v>32</v>
      </c>
      <c r="G18" s="138" t="s">
        <v>222</v>
      </c>
      <c r="H18" s="139"/>
      <c r="I18" s="2"/>
      <c r="J18" s="2"/>
      <c r="K18" s="2"/>
      <c r="L18" s="2"/>
    </row>
    <row r="19" spans="3:12" ht="15" x14ac:dyDescent="0.25">
      <c r="E19" t="s">
        <v>221</v>
      </c>
      <c r="F19" s="24" t="s">
        <v>32</v>
      </c>
      <c r="G19" s="138" t="s">
        <v>229</v>
      </c>
      <c r="H19" s="139"/>
      <c r="I19" s="2"/>
      <c r="J19" s="2"/>
      <c r="K19" s="2"/>
      <c r="L19" s="2"/>
    </row>
    <row r="20" spans="3:12" ht="16.5" customHeight="1" x14ac:dyDescent="0.25">
      <c r="E20" t="s">
        <v>45</v>
      </c>
      <c r="F20" s="21"/>
      <c r="G20" s="138" t="s">
        <v>46</v>
      </c>
      <c r="H20" s="139"/>
      <c r="I20" s="2"/>
      <c r="J20" s="2"/>
      <c r="K20" s="2"/>
      <c r="L20" s="2"/>
    </row>
    <row r="21" spans="3:12" ht="15" x14ac:dyDescent="0.25">
      <c r="E21" t="s">
        <v>213</v>
      </c>
      <c r="F21" s="18"/>
      <c r="G21" s="138"/>
      <c r="H21" s="139"/>
      <c r="I21" s="2"/>
      <c r="J21" s="2"/>
      <c r="K21" s="2"/>
      <c r="L21" s="2"/>
    </row>
    <row r="22" spans="3:12" ht="15" x14ac:dyDescent="0.25">
      <c r="E22" t="s">
        <v>6</v>
      </c>
      <c r="F22" s="18"/>
      <c r="G22" s="139"/>
      <c r="H22" s="139"/>
      <c r="I22" s="2"/>
      <c r="J22" s="2"/>
      <c r="K22" s="2"/>
      <c r="L22" s="2"/>
    </row>
    <row r="23" spans="3:12" ht="15" x14ac:dyDescent="0.25">
      <c r="E23" t="s">
        <v>16</v>
      </c>
      <c r="F23" s="18"/>
      <c r="G23" s="139"/>
      <c r="H23" s="139"/>
      <c r="I23" s="2"/>
      <c r="J23" s="2"/>
      <c r="K23" s="2"/>
      <c r="L23" s="2"/>
    </row>
    <row r="24" spans="3:12" ht="15" x14ac:dyDescent="0.25">
      <c r="E24" t="s">
        <v>17</v>
      </c>
      <c r="F24" s="18"/>
      <c r="G24" s="139"/>
      <c r="H24" s="139"/>
      <c r="I24" s="2"/>
      <c r="J24" s="2"/>
      <c r="K24" s="2"/>
      <c r="L24" s="2"/>
    </row>
    <row r="25" spans="3:12" ht="15" x14ac:dyDescent="0.25">
      <c r="E25" t="s">
        <v>18</v>
      </c>
      <c r="F25" s="18"/>
      <c r="G25" s="138" t="s">
        <v>224</v>
      </c>
      <c r="H25" s="138"/>
      <c r="I25" s="2"/>
      <c r="J25" s="2"/>
      <c r="K25" s="2"/>
      <c r="L25" s="2"/>
    </row>
    <row r="26" spans="3:12" ht="15" x14ac:dyDescent="0.25">
      <c r="E26" t="s">
        <v>7</v>
      </c>
      <c r="F26" s="24"/>
      <c r="G26" s="139"/>
      <c r="H26" s="139"/>
      <c r="I26" s="2"/>
      <c r="J26" s="2"/>
      <c r="K26" s="2"/>
      <c r="L26" s="2"/>
    </row>
    <row r="27" spans="3:12" ht="15" customHeight="1" x14ac:dyDescent="0.25">
      <c r="E27" s="2" t="s">
        <v>129</v>
      </c>
      <c r="F27" s="24"/>
      <c r="G27" s="266" t="s">
        <v>286</v>
      </c>
      <c r="H27" s="267"/>
      <c r="I27" s="2"/>
      <c r="J27" s="2"/>
      <c r="K27" s="2"/>
      <c r="L27" s="2"/>
    </row>
    <row r="28" spans="3:12" ht="15" x14ac:dyDescent="0.25">
      <c r="E28" t="s">
        <v>19</v>
      </c>
      <c r="F28" s="18"/>
      <c r="G28" s="266"/>
      <c r="H28" s="267"/>
      <c r="I28" s="2"/>
      <c r="J28" s="2"/>
      <c r="K28" s="2"/>
      <c r="L28" s="2"/>
    </row>
    <row r="29" spans="3:12" ht="24.6" customHeight="1" x14ac:dyDescent="0.25">
      <c r="E29" t="s">
        <v>20</v>
      </c>
      <c r="F29" s="18"/>
      <c r="G29" s="148" t="s">
        <v>55</v>
      </c>
      <c r="H29" s="140"/>
      <c r="I29" s="2"/>
      <c r="J29" s="2"/>
      <c r="K29" s="2"/>
      <c r="L29" s="2"/>
    </row>
    <row r="30" spans="3:12" ht="15" x14ac:dyDescent="0.25">
      <c r="E30" t="s">
        <v>53</v>
      </c>
      <c r="F30" s="24"/>
      <c r="G30" s="148"/>
      <c r="H30" s="140"/>
      <c r="I30" s="2"/>
      <c r="J30" s="2"/>
      <c r="K30" s="2"/>
      <c r="L30" s="2"/>
    </row>
    <row r="31" spans="3:12" ht="15" x14ac:dyDescent="0.25">
      <c r="E31" t="s">
        <v>26</v>
      </c>
      <c r="F31" s="24" t="s">
        <v>47</v>
      </c>
      <c r="G31" s="140" t="s">
        <v>287</v>
      </c>
      <c r="H31" s="138"/>
      <c r="I31" s="2"/>
      <c r="J31" s="2"/>
      <c r="K31" s="2"/>
      <c r="L31" s="2"/>
    </row>
    <row r="32" spans="3:12" ht="23.25" x14ac:dyDescent="0.25">
      <c r="C32" s="19"/>
      <c r="E32" s="197" t="s">
        <v>291</v>
      </c>
      <c r="F32" s="201"/>
      <c r="G32" s="139" t="s">
        <v>215</v>
      </c>
      <c r="H32" s="2"/>
      <c r="I32" s="2"/>
      <c r="J32" s="2"/>
      <c r="K32" s="2"/>
      <c r="L32" s="2"/>
    </row>
    <row r="33" spans="3:12" ht="15" x14ac:dyDescent="0.25">
      <c r="C33" s="19"/>
      <c r="E33" s="197" t="s">
        <v>292</v>
      </c>
      <c r="F33" s="201"/>
      <c r="G33" s="139" t="s">
        <v>293</v>
      </c>
      <c r="H33" s="2"/>
      <c r="I33" s="2"/>
      <c r="J33" s="2"/>
      <c r="K33" s="2"/>
      <c r="L33" s="2"/>
    </row>
    <row r="34" spans="3:12" ht="18" x14ac:dyDescent="0.25">
      <c r="E34" s="196" t="s">
        <v>262</v>
      </c>
      <c r="F34" s="24"/>
      <c r="G34" s="138" t="s">
        <v>232</v>
      </c>
      <c r="H34" s="149"/>
      <c r="I34" s="2"/>
      <c r="J34" s="2"/>
      <c r="K34" s="2"/>
      <c r="L34" s="2"/>
    </row>
    <row r="35" spans="3:12" ht="18" x14ac:dyDescent="0.25">
      <c r="E35" s="196" t="s">
        <v>263</v>
      </c>
      <c r="F35" s="24"/>
      <c r="G35" s="194" t="s">
        <v>265</v>
      </c>
      <c r="H35" s="149"/>
      <c r="I35" s="2"/>
      <c r="J35" s="2"/>
      <c r="K35" s="2"/>
      <c r="L35" s="2"/>
    </row>
    <row r="36" spans="3:12" ht="16.5" customHeight="1" x14ac:dyDescent="0.25">
      <c r="E36" s="197" t="s">
        <v>264</v>
      </c>
      <c r="F36" s="24"/>
      <c r="G36" s="268" t="s">
        <v>266</v>
      </c>
      <c r="H36" s="269"/>
      <c r="I36" s="2"/>
      <c r="J36" s="2"/>
      <c r="K36" s="2"/>
      <c r="L36" s="2"/>
    </row>
    <row r="37" spans="3:12" ht="16.5" customHeight="1" x14ac:dyDescent="0.25">
      <c r="E37" s="197" t="s">
        <v>304</v>
      </c>
      <c r="F37" s="24"/>
      <c r="G37" s="268" t="s">
        <v>267</v>
      </c>
      <c r="H37" s="269"/>
      <c r="I37" s="2"/>
      <c r="J37" s="2"/>
      <c r="K37" s="2"/>
      <c r="L37" s="2"/>
    </row>
    <row r="38" spans="3:12" ht="15.75" thickBot="1" x14ac:dyDescent="0.3">
      <c r="E38" s="6"/>
      <c r="F38" s="2"/>
      <c r="G38" s="2"/>
      <c r="H38" s="2"/>
      <c r="I38" s="2"/>
      <c r="J38" s="2"/>
      <c r="K38" s="2"/>
      <c r="L38" s="2"/>
    </row>
    <row r="39" spans="3:12" ht="18" thickBot="1" x14ac:dyDescent="0.3">
      <c r="E39" s="260" t="s">
        <v>276</v>
      </c>
      <c r="F39" s="261"/>
      <c r="G39" s="262"/>
      <c r="H39" s="139"/>
    </row>
    <row r="40" spans="3:12" ht="15.75" thickBot="1" x14ac:dyDescent="0.3">
      <c r="E40" s="151" t="s">
        <v>29</v>
      </c>
      <c r="F40" s="151" t="s">
        <v>79</v>
      </c>
      <c r="G40" s="156" t="s">
        <v>21</v>
      </c>
      <c r="H40" s="139"/>
    </row>
    <row r="41" spans="3:12" ht="15.75" thickBot="1" x14ac:dyDescent="0.3">
      <c r="C41" s="223" t="s">
        <v>11</v>
      </c>
      <c r="D41" s="224"/>
      <c r="E41" s="180" t="s">
        <v>246</v>
      </c>
      <c r="F41" s="45"/>
      <c r="G41" s="154" t="s">
        <v>48</v>
      </c>
      <c r="H41" s="139"/>
    </row>
    <row r="42" spans="3:12" ht="15.75" customHeight="1" x14ac:dyDescent="0.25">
      <c r="C42" s="223"/>
      <c r="D42" s="224"/>
      <c r="E42" s="181" t="s">
        <v>247</v>
      </c>
      <c r="F42" s="50"/>
    </row>
    <row r="43" spans="3:12" ht="15" x14ac:dyDescent="0.25">
      <c r="C43" s="223"/>
      <c r="D43" s="224"/>
      <c r="E43" s="181" t="s">
        <v>13</v>
      </c>
      <c r="F43" s="54"/>
    </row>
    <row r="44" spans="3:12" ht="15.75" thickBot="1" x14ac:dyDescent="0.3">
      <c r="C44" s="223"/>
      <c r="D44" s="224"/>
      <c r="E44" s="181" t="s">
        <v>14</v>
      </c>
      <c r="F44" s="55"/>
    </row>
    <row r="45" spans="3:12" ht="15.75" customHeight="1" thickBot="1" x14ac:dyDescent="0.3">
      <c r="C45" s="223"/>
      <c r="D45" s="224"/>
      <c r="E45" s="144" t="s">
        <v>248</v>
      </c>
      <c r="F45" s="145"/>
      <c r="G45" s="153" t="s">
        <v>230</v>
      </c>
      <c r="H45" s="163"/>
    </row>
    <row r="46" spans="3:12" ht="15.75" customHeight="1" thickBot="1" x14ac:dyDescent="0.3">
      <c r="C46" s="225" t="s">
        <v>10</v>
      </c>
      <c r="D46" s="226"/>
      <c r="E46" s="182" t="s">
        <v>249</v>
      </c>
      <c r="F46" s="100"/>
      <c r="G46" s="42"/>
      <c r="H46" s="42"/>
    </row>
    <row r="47" spans="3:12" ht="15.75" thickBot="1" x14ac:dyDescent="0.3">
      <c r="C47" s="225"/>
      <c r="D47" s="226"/>
      <c r="E47" s="143" t="s">
        <v>250</v>
      </c>
      <c r="F47" s="142"/>
      <c r="G47" s="42"/>
      <c r="H47" s="42"/>
    </row>
    <row r="48" spans="3:12" ht="15.75" thickBot="1" x14ac:dyDescent="0.3">
      <c r="C48" s="257" t="s">
        <v>12</v>
      </c>
      <c r="D48" s="258"/>
      <c r="E48" s="183" t="s">
        <v>251</v>
      </c>
      <c r="F48" s="99">
        <f>F41+F46</f>
        <v>0</v>
      </c>
      <c r="G48" s="42"/>
      <c r="H48" s="42"/>
    </row>
    <row r="49" spans="2:12" ht="15" x14ac:dyDescent="0.25">
      <c r="C49" s="257"/>
      <c r="D49" s="258"/>
      <c r="E49" s="184" t="s">
        <v>252</v>
      </c>
      <c r="F49" s="50"/>
      <c r="G49" s="155" t="s">
        <v>23</v>
      </c>
      <c r="H49" s="168"/>
    </row>
    <row r="50" spans="2:12" ht="15.75" customHeight="1" thickBot="1" x14ac:dyDescent="0.3">
      <c r="I50" s="2"/>
      <c r="J50" s="2"/>
      <c r="K50" s="2"/>
      <c r="L50" s="2"/>
    </row>
    <row r="51" spans="2:12" ht="18" thickBot="1" x14ac:dyDescent="0.3">
      <c r="E51" s="260" t="s">
        <v>268</v>
      </c>
      <c r="F51" s="261"/>
      <c r="G51" s="262"/>
      <c r="H51" s="165"/>
    </row>
    <row r="52" spans="2:12" ht="15.75" thickBot="1" x14ac:dyDescent="0.3">
      <c r="E52" s="11" t="s">
        <v>29</v>
      </c>
      <c r="F52" s="11" t="s">
        <v>79</v>
      </c>
      <c r="G52" s="152" t="s">
        <v>21</v>
      </c>
      <c r="H52" s="164"/>
    </row>
    <row r="53" spans="2:12" ht="15" x14ac:dyDescent="0.25">
      <c r="C53" s="257" t="s">
        <v>12</v>
      </c>
      <c r="D53" s="258"/>
      <c r="E53" s="187" t="s">
        <v>268</v>
      </c>
      <c r="F53" s="150"/>
      <c r="G53" s="167" t="s">
        <v>288</v>
      </c>
      <c r="H53" s="158"/>
    </row>
    <row r="54" spans="2:12" ht="15.75" thickBot="1" x14ac:dyDescent="0.3">
      <c r="B54" s="60"/>
      <c r="C54" s="257"/>
      <c r="D54" s="258"/>
      <c r="E54" s="187" t="s">
        <v>269</v>
      </c>
      <c r="F54" s="46"/>
      <c r="G54" s="166" t="s">
        <v>284</v>
      </c>
      <c r="H54" s="168"/>
    </row>
    <row r="55" spans="2:12" ht="15.75" customHeight="1" thickBot="1" x14ac:dyDescent="0.3">
      <c r="G55" s="169"/>
      <c r="I55" s="2"/>
      <c r="J55" s="2"/>
      <c r="K55" s="2"/>
      <c r="L55" s="2"/>
    </row>
    <row r="56" spans="2:12" ht="18" thickBot="1" x14ac:dyDescent="0.3">
      <c r="E56" s="259" t="s">
        <v>277</v>
      </c>
      <c r="F56" s="259"/>
      <c r="G56" s="259"/>
      <c r="H56" s="149"/>
    </row>
    <row r="57" spans="2:12" ht="15.75" thickBot="1" x14ac:dyDescent="0.3">
      <c r="E57" s="11" t="s">
        <v>29</v>
      </c>
      <c r="F57" s="11" t="s">
        <v>79</v>
      </c>
      <c r="G57" s="152" t="s">
        <v>21</v>
      </c>
      <c r="H57" s="149"/>
    </row>
    <row r="58" spans="2:12" ht="41.45" customHeight="1" thickBot="1" x14ac:dyDescent="0.3">
      <c r="C58" s="223" t="s">
        <v>11</v>
      </c>
      <c r="D58" s="224"/>
      <c r="E58" s="185" t="s">
        <v>253</v>
      </c>
      <c r="F58" s="161"/>
      <c r="G58" s="176" t="s">
        <v>256</v>
      </c>
      <c r="H58" s="168"/>
    </row>
    <row r="59" spans="2:12" ht="39.6" customHeight="1" thickBot="1" x14ac:dyDescent="0.3">
      <c r="C59" s="225" t="s">
        <v>10</v>
      </c>
      <c r="D59" s="226"/>
      <c r="E59" s="186" t="s">
        <v>254</v>
      </c>
      <c r="F59" s="159"/>
      <c r="G59" s="195" t="s">
        <v>285</v>
      </c>
      <c r="H59" s="44"/>
    </row>
    <row r="60" spans="2:12" ht="15" x14ac:dyDescent="0.25">
      <c r="C60" s="257" t="s">
        <v>12</v>
      </c>
      <c r="D60" s="258"/>
      <c r="E60" s="187" t="s">
        <v>255</v>
      </c>
      <c r="F60" s="162"/>
      <c r="G60" s="176" t="s">
        <v>289</v>
      </c>
      <c r="H60" s="44"/>
    </row>
    <row r="61" spans="2:12" ht="15" x14ac:dyDescent="0.25">
      <c r="B61" s="60"/>
      <c r="C61" s="257"/>
      <c r="D61" s="258"/>
      <c r="E61" s="157" t="s">
        <v>270</v>
      </c>
      <c r="F61" s="146"/>
      <c r="G61" s="177" t="s">
        <v>284</v>
      </c>
      <c r="H61" s="44"/>
    </row>
    <row r="62" spans="2:12" ht="15.75" thickBot="1" x14ac:dyDescent="0.3">
      <c r="B62" s="60"/>
      <c r="C62" s="257"/>
      <c r="D62" s="258"/>
      <c r="E62" s="172" t="s">
        <v>258</v>
      </c>
      <c r="F62" s="173"/>
      <c r="G62" s="170" t="s">
        <v>284</v>
      </c>
      <c r="H62" s="44"/>
    </row>
    <row r="63" spans="2:12" ht="15.75" customHeight="1" thickBot="1" x14ac:dyDescent="0.3">
      <c r="G63" s="169"/>
      <c r="I63" s="2"/>
      <c r="J63" s="2"/>
      <c r="K63" s="2"/>
      <c r="L63" s="2"/>
    </row>
    <row r="64" spans="2:12" ht="18" thickBot="1" x14ac:dyDescent="0.3">
      <c r="E64" s="270" t="s">
        <v>278</v>
      </c>
      <c r="F64" s="270"/>
      <c r="G64" s="270"/>
      <c r="H64" s="160"/>
    </row>
    <row r="65" spans="3:8" ht="15.75" thickBot="1" x14ac:dyDescent="0.3">
      <c r="E65" s="11" t="s">
        <v>29</v>
      </c>
      <c r="F65" s="11" t="s">
        <v>79</v>
      </c>
      <c r="G65" s="152" t="s">
        <v>21</v>
      </c>
      <c r="H65" s="160"/>
    </row>
    <row r="66" spans="3:8" ht="40.700000000000003" customHeight="1" x14ac:dyDescent="0.25">
      <c r="C66" s="223" t="s">
        <v>11</v>
      </c>
      <c r="D66" s="223"/>
      <c r="E66" s="188" t="s">
        <v>259</v>
      </c>
      <c r="F66" s="174"/>
      <c r="G66" s="189" t="s">
        <v>283</v>
      </c>
    </row>
    <row r="67" spans="3:8" ht="36.75" thickBot="1" x14ac:dyDescent="0.3">
      <c r="C67" s="225" t="s">
        <v>10</v>
      </c>
      <c r="D67" s="226"/>
      <c r="E67" s="190" t="s">
        <v>260</v>
      </c>
      <c r="F67" s="175"/>
      <c r="G67" s="189" t="s">
        <v>282</v>
      </c>
    </row>
    <row r="68" spans="3:8" ht="18" customHeight="1" x14ac:dyDescent="0.25"/>
    <row r="69" spans="3:8" ht="15" customHeight="1" x14ac:dyDescent="0.25"/>
    <row r="71" spans="3:8" ht="0" hidden="1" customHeight="1" thickBot="1" x14ac:dyDescent="0.3"/>
  </sheetData>
  <mergeCells count="18">
    <mergeCell ref="E64:G64"/>
    <mergeCell ref="C66:D66"/>
    <mergeCell ref="C67:D67"/>
    <mergeCell ref="E3:G3"/>
    <mergeCell ref="C9:G9"/>
    <mergeCell ref="G27:H28"/>
    <mergeCell ref="G36:H36"/>
    <mergeCell ref="G37:H37"/>
    <mergeCell ref="E39:G39"/>
    <mergeCell ref="C41:D45"/>
    <mergeCell ref="C46:D47"/>
    <mergeCell ref="C48:D49"/>
    <mergeCell ref="E51:G51"/>
    <mergeCell ref="C53:D54"/>
    <mergeCell ref="E56:G56"/>
    <mergeCell ref="C58:D58"/>
    <mergeCell ref="C59:D59"/>
    <mergeCell ref="C60:D62"/>
  </mergeCells>
  <dataValidations count="10">
    <dataValidation type="list" allowBlank="1" showInputMessage="1" showErrorMessage="1" sqref="F29" xr:uid="{8C557645-0044-4BCF-92A6-1FA58FEEE367}">
      <formula1>"Existing, New, Both Existing and New"</formula1>
    </dataValidation>
    <dataValidation type="list" allowBlank="1" showInputMessage="1" showErrorMessage="1" sqref="F24" xr:uid="{522C8097-8E5D-4943-B881-6DDB7BDD5823}">
      <formula1>"Dispatchable, Controllable, None"</formula1>
    </dataValidation>
    <dataValidation type="list" allowBlank="1" showInputMessage="1" showErrorMessage="1" sqref="F25" xr:uid="{026E19E9-9971-43CD-A468-465618428165}">
      <formula1>"Yes, No"</formula1>
    </dataValidation>
    <dataValidation type="list" allowBlank="1" showInputMessage="1" showErrorMessage="1" sqref="F31" xr:uid="{0E2F74E9-5281-4C90-9273-EA36B40EDBD3}">
      <formula1>"Other Generator-Registered Capacity"</formula1>
    </dataValidation>
    <dataValidation type="list" allowBlank="1" showInputMessage="1" showErrorMessage="1" sqref="F28" xr:uid="{3F62EE67-DA9D-4E41-9CCB-E49EBFC52B4D}">
      <formula1>"Variable, Not Variable"</formula1>
    </dataValidation>
    <dataValidation type="list" allowBlank="1" showInputMessage="1" showErrorMessage="1" sqref="F23" xr:uid="{88F3013C-ABEC-4C4B-A47D-AF1B9C7362CF}">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31696C1F-3C63-4F9D-94BB-B5234CEA7B39}">
      <formula1>"Other, Demand Side Unit, Gas Turbine, Hydro, Steam Turbine, Pumped Hydro Storage, System Wide, Wind, Solar, Interconnector"</formula1>
    </dataValidation>
    <dataValidation type="list" allowBlank="1" showInputMessage="1" showErrorMessage="1" sqref="F27" xr:uid="{76101A6A-9D5D-46FE-BD31-D2145DA38A30}">
      <formula1>"L1-1, L1-2, L2-1, L2-2"</formula1>
    </dataValidation>
    <dataValidation type="list" allowBlank="1" showInputMessage="1" showErrorMessage="1" sqref="F21" xr:uid="{F862C7F0-1C5D-48DD-8864-FAC7478666BB}">
      <formula1>"Owner, Intermediary"</formula1>
    </dataValidation>
    <dataValidation type="list" allowBlank="1" showInputMessage="1" showErrorMessage="1" sqref="F66:F67" xr:uid="{66724E66-40AF-484D-A6EA-15087101FB64}">
      <formula1>"No, Yes"</formula1>
    </dataValidation>
  </dataValidations>
  <pageMargins left="0.7" right="0.7" top="0.75" bottom="0.75" header="0.3" footer="0.3"/>
  <pageSetup paperSize="8" scale="77"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9"/>
  <sheetViews>
    <sheetView showGridLines="0" zoomScaleNormal="100" workbookViewId="0">
      <selection activeCell="G1" sqref="G1"/>
    </sheetView>
  </sheetViews>
  <sheetFormatPr defaultColWidth="0" defaultRowHeight="0" customHeight="1" zeroHeight="1" x14ac:dyDescent="0.25"/>
  <cols>
    <col min="1" max="1" width="2.5703125" customWidth="1"/>
    <col min="2" max="2" width="3" customWidth="1"/>
    <col min="3" max="3" width="7.5703125" customWidth="1"/>
    <col min="4" max="4" width="3.5703125" customWidth="1"/>
    <col min="5" max="5" width="50.85546875" customWidth="1"/>
    <col min="6" max="6" width="32.5703125" customWidth="1"/>
    <col min="7" max="7" width="63" customWidth="1"/>
    <col min="8" max="8" width="20.85546875" customWidth="1"/>
    <col min="9" max="16384" width="9.140625" hidden="1"/>
  </cols>
  <sheetData>
    <row r="1" spans="2:12" ht="23.25" x14ac:dyDescent="0.25">
      <c r="F1" s="3"/>
      <c r="G1" s="147" t="s">
        <v>308</v>
      </c>
      <c r="H1" s="141"/>
    </row>
    <row r="2" spans="2:12" ht="9" customHeight="1" x14ac:dyDescent="0.25">
      <c r="F2" s="3"/>
      <c r="G2" s="5"/>
      <c r="H2" s="5"/>
    </row>
    <row r="3" spans="2:12" ht="15" customHeight="1" x14ac:dyDescent="0.25">
      <c r="E3" s="245"/>
      <c r="F3" s="245"/>
      <c r="G3" s="245"/>
      <c r="H3" s="7"/>
      <c r="I3" s="8"/>
      <c r="J3" s="8"/>
    </row>
    <row r="4" spans="2:12" ht="15" customHeight="1" x14ac:dyDescent="0.25">
      <c r="E4" s="7"/>
      <c r="F4" s="7"/>
      <c r="G4" s="7"/>
      <c r="H4" s="7"/>
      <c r="I4" s="8"/>
      <c r="J4" s="8"/>
    </row>
    <row r="5" spans="2:12" s="13" customFormat="1" ht="15" x14ac:dyDescent="0.25">
      <c r="C5" s="198" t="s">
        <v>271</v>
      </c>
      <c r="D5" s="136"/>
      <c r="H5" s="14"/>
      <c r="I5" s="15"/>
      <c r="J5" s="15"/>
    </row>
    <row r="6" spans="2:12" s="13" customFormat="1" ht="15" x14ac:dyDescent="0.25">
      <c r="C6" s="137" t="s">
        <v>15</v>
      </c>
      <c r="D6" s="137"/>
      <c r="H6" s="16"/>
      <c r="I6" s="17"/>
    </row>
    <row r="7" spans="2:12" s="13" customFormat="1" ht="15" x14ac:dyDescent="0.25">
      <c r="C7" s="137" t="s">
        <v>28</v>
      </c>
      <c r="D7" s="137"/>
      <c r="H7" s="16"/>
      <c r="I7" s="17"/>
    </row>
    <row r="8" spans="2:12" s="13" customFormat="1" ht="15.75" thickBot="1" x14ac:dyDescent="0.3">
      <c r="C8" s="135" t="s">
        <v>223</v>
      </c>
      <c r="D8" s="135"/>
      <c r="H8" s="16"/>
      <c r="I8" s="17"/>
    </row>
    <row r="9" spans="2:12" ht="21.75" thickBot="1" x14ac:dyDescent="0.4">
      <c r="B9" s="13"/>
      <c r="C9" s="263" t="s">
        <v>231</v>
      </c>
      <c r="D9" s="264"/>
      <c r="E9" s="264"/>
      <c r="F9" s="264"/>
      <c r="G9" s="265"/>
      <c r="H9" s="171"/>
      <c r="I9" s="1"/>
      <c r="J9" s="1"/>
      <c r="K9" s="1"/>
      <c r="L9" s="1"/>
    </row>
    <row r="10" spans="2:12" ht="11.25" customHeight="1" x14ac:dyDescent="0.25">
      <c r="I10" s="2"/>
      <c r="J10" s="2"/>
      <c r="K10" s="2"/>
      <c r="L10" s="2"/>
    </row>
    <row r="11" spans="2:12" ht="15" x14ac:dyDescent="0.25">
      <c r="E11" t="s">
        <v>8</v>
      </c>
      <c r="F11" s="20" t="str">
        <f>'C32c - AGU CMU'!$F$15</f>
        <v>2019/2020</v>
      </c>
      <c r="G11" s="19"/>
      <c r="I11" s="2"/>
      <c r="J11" s="2"/>
      <c r="K11" s="2"/>
      <c r="L11" s="2"/>
    </row>
    <row r="12" spans="2:12" ht="15" x14ac:dyDescent="0.25">
      <c r="E12" t="s">
        <v>9</v>
      </c>
      <c r="F12" s="20" t="str">
        <f>'C32c - AGU CMU'!$F$16</f>
        <v>T-1</v>
      </c>
      <c r="G12" s="19"/>
      <c r="I12" s="2"/>
      <c r="J12" s="2"/>
      <c r="K12" s="2"/>
      <c r="L12" s="2"/>
    </row>
    <row r="13" spans="2:12" ht="15" x14ac:dyDescent="0.25">
      <c r="E13" t="s">
        <v>226</v>
      </c>
      <c r="F13" s="20">
        <f>'C32c - AGU CMU'!$F$17</f>
        <v>0</v>
      </c>
      <c r="I13" s="2"/>
      <c r="J13" s="2"/>
      <c r="K13" s="2"/>
      <c r="L13" s="2"/>
    </row>
    <row r="14" spans="2:12" ht="15" x14ac:dyDescent="0.25">
      <c r="E14" t="s">
        <v>4</v>
      </c>
      <c r="F14" s="23">
        <f>'C32c - AGU CMU'!$F$18</f>
        <v>0</v>
      </c>
      <c r="I14" s="2"/>
      <c r="J14" s="2"/>
      <c r="K14" s="2"/>
      <c r="L14" s="2"/>
    </row>
    <row r="15" spans="2:12" ht="15" x14ac:dyDescent="0.25">
      <c r="E15" s="13" t="s">
        <v>225</v>
      </c>
      <c r="F15" s="24"/>
      <c r="I15" s="2"/>
      <c r="J15" s="2"/>
      <c r="K15" s="2"/>
      <c r="L15" s="2"/>
    </row>
    <row r="16" spans="2:12" ht="15" x14ac:dyDescent="0.25">
      <c r="E16" t="s">
        <v>227</v>
      </c>
      <c r="F16" s="20" t="str">
        <f>'C32c - AGU CMU'!$F$19</f>
        <v>PT_nnnnnn</v>
      </c>
      <c r="I16" s="2"/>
      <c r="J16" s="2"/>
      <c r="K16" s="2"/>
      <c r="L16" s="2"/>
    </row>
    <row r="17" spans="3:12" ht="15" x14ac:dyDescent="0.25">
      <c r="E17" t="s">
        <v>0</v>
      </c>
      <c r="F17" s="23">
        <f>'C32c - AGU CMU'!$F$20</f>
        <v>0</v>
      </c>
      <c r="I17" s="2"/>
      <c r="J17" s="2"/>
      <c r="K17" s="2"/>
      <c r="L17" s="2"/>
    </row>
    <row r="18" spans="3:12" ht="15" x14ac:dyDescent="0.25">
      <c r="E18" t="s">
        <v>228</v>
      </c>
      <c r="F18" s="24" t="s">
        <v>32</v>
      </c>
      <c r="G18" s="138" t="s">
        <v>222</v>
      </c>
      <c r="H18" s="139"/>
      <c r="I18" s="2"/>
      <c r="J18" s="2"/>
      <c r="K18" s="2"/>
      <c r="L18" s="2"/>
    </row>
    <row r="19" spans="3:12" ht="15" x14ac:dyDescent="0.25">
      <c r="E19" t="s">
        <v>221</v>
      </c>
      <c r="F19" s="24" t="s">
        <v>32</v>
      </c>
      <c r="G19" s="138" t="s">
        <v>229</v>
      </c>
      <c r="H19" s="139"/>
      <c r="I19" s="2"/>
      <c r="J19" s="2"/>
      <c r="K19" s="2"/>
      <c r="L19" s="2"/>
    </row>
    <row r="20" spans="3:12" ht="16.5" customHeight="1" x14ac:dyDescent="0.25">
      <c r="E20" t="s">
        <v>45</v>
      </c>
      <c r="F20" s="21"/>
      <c r="G20" s="138" t="s">
        <v>46</v>
      </c>
      <c r="H20" s="139"/>
      <c r="I20" s="2"/>
      <c r="J20" s="2"/>
      <c r="K20" s="2"/>
      <c r="L20" s="2"/>
    </row>
    <row r="21" spans="3:12" ht="15" x14ac:dyDescent="0.25">
      <c r="E21" t="s">
        <v>213</v>
      </c>
      <c r="F21" s="18"/>
      <c r="G21" s="138"/>
      <c r="H21" s="139"/>
      <c r="I21" s="2"/>
      <c r="J21" s="2"/>
      <c r="K21" s="2"/>
      <c r="L21" s="2"/>
    </row>
    <row r="22" spans="3:12" ht="15" x14ac:dyDescent="0.25">
      <c r="E22" t="s">
        <v>6</v>
      </c>
      <c r="F22" s="18"/>
      <c r="G22" s="139"/>
      <c r="H22" s="139"/>
      <c r="I22" s="2"/>
      <c r="J22" s="2"/>
      <c r="K22" s="2"/>
      <c r="L22" s="2"/>
    </row>
    <row r="23" spans="3:12" ht="15" x14ac:dyDescent="0.25">
      <c r="E23" t="s">
        <v>16</v>
      </c>
      <c r="F23" s="18"/>
      <c r="G23" s="139"/>
      <c r="H23" s="139"/>
      <c r="I23" s="2"/>
      <c r="J23" s="2"/>
      <c r="K23" s="2"/>
      <c r="L23" s="2"/>
    </row>
    <row r="24" spans="3:12" ht="15" x14ac:dyDescent="0.25">
      <c r="E24" t="s">
        <v>17</v>
      </c>
      <c r="F24" s="18"/>
      <c r="G24" s="139"/>
      <c r="H24" s="139"/>
      <c r="I24" s="2"/>
      <c r="J24" s="2"/>
      <c r="K24" s="2"/>
      <c r="L24" s="2"/>
    </row>
    <row r="25" spans="3:12" ht="15" x14ac:dyDescent="0.25">
      <c r="E25" t="s">
        <v>18</v>
      </c>
      <c r="F25" s="18"/>
      <c r="G25" s="138" t="s">
        <v>224</v>
      </c>
      <c r="H25" s="138"/>
      <c r="I25" s="2"/>
      <c r="J25" s="2"/>
      <c r="K25" s="2"/>
      <c r="L25" s="2"/>
    </row>
    <row r="26" spans="3:12" ht="15" x14ac:dyDescent="0.25">
      <c r="E26" t="s">
        <v>7</v>
      </c>
      <c r="F26" s="24"/>
      <c r="G26" s="139"/>
      <c r="H26" s="139"/>
      <c r="I26" s="2"/>
      <c r="J26" s="2"/>
      <c r="K26" s="2"/>
      <c r="L26" s="2"/>
    </row>
    <row r="27" spans="3:12" ht="15" customHeight="1" x14ac:dyDescent="0.25">
      <c r="E27" s="2" t="s">
        <v>129</v>
      </c>
      <c r="F27" s="24"/>
      <c r="G27" s="266" t="s">
        <v>286</v>
      </c>
      <c r="H27" s="267"/>
      <c r="I27" s="2"/>
      <c r="J27" s="2"/>
      <c r="K27" s="2"/>
      <c r="L27" s="2"/>
    </row>
    <row r="28" spans="3:12" ht="15" x14ac:dyDescent="0.25">
      <c r="E28" t="s">
        <v>19</v>
      </c>
      <c r="F28" s="18"/>
      <c r="G28" s="266"/>
      <c r="H28" s="267"/>
      <c r="I28" s="2"/>
      <c r="J28" s="2"/>
      <c r="K28" s="2"/>
      <c r="L28" s="2"/>
    </row>
    <row r="29" spans="3:12" ht="24.6" customHeight="1" x14ac:dyDescent="0.25">
      <c r="E29" t="s">
        <v>20</v>
      </c>
      <c r="F29" s="18"/>
      <c r="G29" s="148" t="s">
        <v>55</v>
      </c>
      <c r="H29" s="140"/>
      <c r="I29" s="2"/>
      <c r="J29" s="2"/>
      <c r="K29" s="2"/>
      <c r="L29" s="2"/>
    </row>
    <row r="30" spans="3:12" ht="15" x14ac:dyDescent="0.25">
      <c r="E30" t="s">
        <v>53</v>
      </c>
      <c r="F30" s="24"/>
      <c r="G30" s="148"/>
      <c r="H30" s="140"/>
      <c r="I30" s="2"/>
      <c r="J30" s="2"/>
      <c r="K30" s="2"/>
      <c r="L30" s="2"/>
    </row>
    <row r="31" spans="3:12" ht="15" x14ac:dyDescent="0.25">
      <c r="E31" t="s">
        <v>26</v>
      </c>
      <c r="F31" s="24" t="s">
        <v>47</v>
      </c>
      <c r="G31" s="140" t="s">
        <v>287</v>
      </c>
      <c r="H31" s="138"/>
      <c r="I31" s="2"/>
      <c r="J31" s="2"/>
      <c r="K31" s="2"/>
      <c r="L31" s="2"/>
    </row>
    <row r="32" spans="3:12" ht="23.25" x14ac:dyDescent="0.25">
      <c r="C32" s="19"/>
      <c r="E32" s="197" t="s">
        <v>291</v>
      </c>
      <c r="F32" s="201"/>
      <c r="G32" s="139" t="s">
        <v>215</v>
      </c>
      <c r="H32" s="2"/>
      <c r="I32" s="2"/>
      <c r="J32" s="2"/>
      <c r="K32" s="2"/>
      <c r="L32" s="2"/>
    </row>
    <row r="33" spans="3:12" ht="15" x14ac:dyDescent="0.25">
      <c r="C33" s="19"/>
      <c r="E33" s="197" t="s">
        <v>292</v>
      </c>
      <c r="F33" s="201"/>
      <c r="G33" s="139" t="s">
        <v>293</v>
      </c>
      <c r="H33" s="2"/>
      <c r="I33" s="2"/>
      <c r="J33" s="2"/>
      <c r="K33" s="2"/>
      <c r="L33" s="2"/>
    </row>
    <row r="34" spans="3:12" ht="18" x14ac:dyDescent="0.25">
      <c r="E34" s="196" t="s">
        <v>262</v>
      </c>
      <c r="F34" s="24"/>
      <c r="G34" s="138" t="s">
        <v>232</v>
      </c>
      <c r="H34" s="149"/>
      <c r="I34" s="2"/>
      <c r="J34" s="2"/>
      <c r="K34" s="2"/>
      <c r="L34" s="2"/>
    </row>
    <row r="35" spans="3:12" ht="18" x14ac:dyDescent="0.25">
      <c r="E35" s="196" t="s">
        <v>263</v>
      </c>
      <c r="F35" s="24"/>
      <c r="G35" s="194" t="s">
        <v>265</v>
      </c>
      <c r="H35" s="149"/>
      <c r="I35" s="2"/>
      <c r="J35" s="2"/>
      <c r="K35" s="2"/>
      <c r="L35" s="2"/>
    </row>
    <row r="36" spans="3:12" ht="16.5" customHeight="1" x14ac:dyDescent="0.25">
      <c r="E36" s="197" t="s">
        <v>264</v>
      </c>
      <c r="F36" s="24"/>
      <c r="G36" s="268" t="s">
        <v>266</v>
      </c>
      <c r="H36" s="269"/>
      <c r="I36" s="2"/>
      <c r="J36" s="2"/>
      <c r="K36" s="2"/>
      <c r="L36" s="2"/>
    </row>
    <row r="37" spans="3:12" ht="16.5" customHeight="1" x14ac:dyDescent="0.25">
      <c r="E37" s="197" t="s">
        <v>304</v>
      </c>
      <c r="F37" s="24"/>
      <c r="G37" s="268" t="s">
        <v>267</v>
      </c>
      <c r="H37" s="269"/>
      <c r="I37" s="2"/>
      <c r="J37" s="2"/>
      <c r="K37" s="2"/>
      <c r="L37" s="2"/>
    </row>
    <row r="38" spans="3:12" ht="15.75" thickBot="1" x14ac:dyDescent="0.3">
      <c r="E38" s="6"/>
      <c r="F38" s="2"/>
      <c r="G38" s="2"/>
      <c r="H38" s="2"/>
      <c r="I38" s="2"/>
      <c r="J38" s="2"/>
      <c r="K38" s="2"/>
      <c r="L38" s="2"/>
    </row>
    <row r="39" spans="3:12" ht="18" thickBot="1" x14ac:dyDescent="0.3">
      <c r="E39" s="260" t="s">
        <v>276</v>
      </c>
      <c r="F39" s="261"/>
      <c r="G39" s="262"/>
      <c r="H39" s="139"/>
    </row>
    <row r="40" spans="3:12" ht="15.75" thickBot="1" x14ac:dyDescent="0.3">
      <c r="E40" s="151" t="s">
        <v>29</v>
      </c>
      <c r="F40" s="151" t="s">
        <v>79</v>
      </c>
      <c r="G40" s="156" t="s">
        <v>21</v>
      </c>
      <c r="H40" s="139"/>
    </row>
    <row r="41" spans="3:12" ht="15.75" thickBot="1" x14ac:dyDescent="0.3">
      <c r="C41" s="223" t="s">
        <v>11</v>
      </c>
      <c r="D41" s="224"/>
      <c r="E41" s="180" t="s">
        <v>246</v>
      </c>
      <c r="F41" s="45"/>
      <c r="G41" s="154" t="s">
        <v>48</v>
      </c>
      <c r="H41" s="139"/>
    </row>
    <row r="42" spans="3:12" ht="15.75" customHeight="1" x14ac:dyDescent="0.25">
      <c r="C42" s="223"/>
      <c r="D42" s="224"/>
      <c r="E42" s="181" t="s">
        <v>247</v>
      </c>
      <c r="F42" s="50"/>
    </row>
    <row r="43" spans="3:12" ht="15" x14ac:dyDescent="0.25">
      <c r="C43" s="223"/>
      <c r="D43" s="224"/>
      <c r="E43" s="181" t="s">
        <v>13</v>
      </c>
      <c r="F43" s="54"/>
    </row>
    <row r="44" spans="3:12" ht="15.75" thickBot="1" x14ac:dyDescent="0.3">
      <c r="C44" s="223"/>
      <c r="D44" s="224"/>
      <c r="E44" s="181" t="s">
        <v>14</v>
      </c>
      <c r="F44" s="55"/>
    </row>
    <row r="45" spans="3:12" ht="15.75" customHeight="1" thickBot="1" x14ac:dyDescent="0.3">
      <c r="C45" s="223"/>
      <c r="D45" s="224"/>
      <c r="E45" s="144" t="s">
        <v>248</v>
      </c>
      <c r="F45" s="145"/>
      <c r="G45" s="153" t="s">
        <v>230</v>
      </c>
      <c r="H45" s="163"/>
    </row>
    <row r="46" spans="3:12" ht="15.75" customHeight="1" thickBot="1" x14ac:dyDescent="0.3">
      <c r="C46" s="225" t="s">
        <v>10</v>
      </c>
      <c r="D46" s="226"/>
      <c r="E46" s="182" t="s">
        <v>249</v>
      </c>
      <c r="F46" s="100"/>
      <c r="G46" s="42"/>
      <c r="H46" s="42"/>
    </row>
    <row r="47" spans="3:12" ht="15.75" thickBot="1" x14ac:dyDescent="0.3">
      <c r="C47" s="225"/>
      <c r="D47" s="226"/>
      <c r="E47" s="143" t="s">
        <v>250</v>
      </c>
      <c r="F47" s="142"/>
      <c r="G47" s="42"/>
      <c r="H47" s="42"/>
    </row>
    <row r="48" spans="3:12" ht="15.75" thickBot="1" x14ac:dyDescent="0.3">
      <c r="C48" s="257" t="s">
        <v>12</v>
      </c>
      <c r="D48" s="258"/>
      <c r="E48" s="183" t="s">
        <v>251</v>
      </c>
      <c r="F48" s="99">
        <f>F41+F46</f>
        <v>0</v>
      </c>
      <c r="G48" s="42"/>
      <c r="H48" s="42"/>
    </row>
    <row r="49" spans="2:12" ht="15" x14ac:dyDescent="0.25">
      <c r="C49" s="257"/>
      <c r="D49" s="258"/>
      <c r="E49" s="184" t="s">
        <v>252</v>
      </c>
      <c r="F49" s="50"/>
      <c r="G49" s="155" t="s">
        <v>23</v>
      </c>
      <c r="H49" s="168"/>
    </row>
    <row r="50" spans="2:12" ht="15.75" customHeight="1" thickBot="1" x14ac:dyDescent="0.3">
      <c r="I50" s="2"/>
      <c r="J50" s="2"/>
      <c r="K50" s="2"/>
      <c r="L50" s="2"/>
    </row>
    <row r="51" spans="2:12" ht="18" thickBot="1" x14ac:dyDescent="0.3">
      <c r="E51" s="260" t="s">
        <v>268</v>
      </c>
      <c r="F51" s="261"/>
      <c r="G51" s="262"/>
      <c r="H51" s="165"/>
    </row>
    <row r="52" spans="2:12" ht="15.75" thickBot="1" x14ac:dyDescent="0.3">
      <c r="E52" s="11" t="s">
        <v>29</v>
      </c>
      <c r="F52" s="11" t="s">
        <v>79</v>
      </c>
      <c r="G52" s="152" t="s">
        <v>21</v>
      </c>
      <c r="H52" s="164"/>
    </row>
    <row r="53" spans="2:12" ht="15" x14ac:dyDescent="0.25">
      <c r="C53" s="257" t="s">
        <v>12</v>
      </c>
      <c r="D53" s="258"/>
      <c r="E53" s="187" t="s">
        <v>268</v>
      </c>
      <c r="F53" s="150"/>
      <c r="G53" s="167" t="s">
        <v>288</v>
      </c>
      <c r="H53" s="158"/>
    </row>
    <row r="54" spans="2:12" ht="15.75" thickBot="1" x14ac:dyDescent="0.3">
      <c r="B54" s="60"/>
      <c r="C54" s="257"/>
      <c r="D54" s="258"/>
      <c r="E54" s="187" t="s">
        <v>269</v>
      </c>
      <c r="F54" s="46"/>
      <c r="G54" s="166" t="s">
        <v>284</v>
      </c>
      <c r="H54" s="168"/>
    </row>
    <row r="55" spans="2:12" ht="15.75" customHeight="1" thickBot="1" x14ac:dyDescent="0.3">
      <c r="G55" s="169"/>
      <c r="I55" s="2"/>
      <c r="J55" s="2"/>
      <c r="K55" s="2"/>
      <c r="L55" s="2"/>
    </row>
    <row r="56" spans="2:12" ht="18" thickBot="1" x14ac:dyDescent="0.3">
      <c r="E56" s="259" t="s">
        <v>277</v>
      </c>
      <c r="F56" s="259"/>
      <c r="G56" s="259"/>
      <c r="H56" s="149"/>
    </row>
    <row r="57" spans="2:12" ht="15.75" thickBot="1" x14ac:dyDescent="0.3">
      <c r="E57" s="11" t="s">
        <v>29</v>
      </c>
      <c r="F57" s="11" t="s">
        <v>79</v>
      </c>
      <c r="G57" s="152" t="s">
        <v>21</v>
      </c>
      <c r="H57" s="149"/>
    </row>
    <row r="58" spans="2:12" ht="41.45" customHeight="1" thickBot="1" x14ac:dyDescent="0.3">
      <c r="C58" s="223" t="s">
        <v>11</v>
      </c>
      <c r="D58" s="224"/>
      <c r="E58" s="185" t="s">
        <v>253</v>
      </c>
      <c r="F58" s="161"/>
      <c r="G58" s="176" t="s">
        <v>256</v>
      </c>
      <c r="H58" s="168"/>
    </row>
    <row r="59" spans="2:12" ht="39.6" customHeight="1" thickBot="1" x14ac:dyDescent="0.3">
      <c r="C59" s="225" t="s">
        <v>10</v>
      </c>
      <c r="D59" s="226"/>
      <c r="E59" s="186" t="s">
        <v>254</v>
      </c>
      <c r="F59" s="159"/>
      <c r="G59" s="195" t="s">
        <v>285</v>
      </c>
      <c r="H59" s="44"/>
    </row>
    <row r="60" spans="2:12" ht="15" x14ac:dyDescent="0.25">
      <c r="C60" s="257" t="s">
        <v>12</v>
      </c>
      <c r="D60" s="258"/>
      <c r="E60" s="187" t="s">
        <v>255</v>
      </c>
      <c r="F60" s="162"/>
      <c r="G60" s="176" t="s">
        <v>289</v>
      </c>
      <c r="H60" s="44"/>
    </row>
    <row r="61" spans="2:12" ht="15" x14ac:dyDescent="0.25">
      <c r="B61" s="60"/>
      <c r="C61" s="257"/>
      <c r="D61" s="258"/>
      <c r="E61" s="157" t="s">
        <v>270</v>
      </c>
      <c r="F61" s="146"/>
      <c r="G61" s="177" t="s">
        <v>284</v>
      </c>
      <c r="H61" s="44"/>
    </row>
    <row r="62" spans="2:12" ht="15.75" thickBot="1" x14ac:dyDescent="0.3">
      <c r="B62" s="60"/>
      <c r="C62" s="257"/>
      <c r="D62" s="258"/>
      <c r="E62" s="172" t="s">
        <v>258</v>
      </c>
      <c r="F62" s="173"/>
      <c r="G62" s="170" t="s">
        <v>284</v>
      </c>
      <c r="H62" s="44"/>
    </row>
    <row r="63" spans="2:12" ht="15.75" customHeight="1" thickBot="1" x14ac:dyDescent="0.3">
      <c r="G63" s="169"/>
      <c r="I63" s="2"/>
      <c r="J63" s="2"/>
      <c r="K63" s="2"/>
      <c r="L63" s="2"/>
    </row>
    <row r="64" spans="2:12" ht="18" thickBot="1" x14ac:dyDescent="0.3">
      <c r="E64" s="270" t="s">
        <v>278</v>
      </c>
      <c r="F64" s="270"/>
      <c r="G64" s="270"/>
      <c r="H64" s="160"/>
    </row>
    <row r="65" spans="3:8" ht="15.75" thickBot="1" x14ac:dyDescent="0.3">
      <c r="E65" s="11" t="s">
        <v>29</v>
      </c>
      <c r="F65" s="11" t="s">
        <v>79</v>
      </c>
      <c r="G65" s="152" t="s">
        <v>21</v>
      </c>
      <c r="H65" s="160"/>
    </row>
    <row r="66" spans="3:8" ht="40.700000000000003" customHeight="1" x14ac:dyDescent="0.25">
      <c r="C66" s="223" t="s">
        <v>11</v>
      </c>
      <c r="D66" s="223"/>
      <c r="E66" s="188" t="s">
        <v>259</v>
      </c>
      <c r="F66" s="174"/>
      <c r="G66" s="189" t="s">
        <v>283</v>
      </c>
    </row>
    <row r="67" spans="3:8" ht="36.75" thickBot="1" x14ac:dyDescent="0.3">
      <c r="C67" s="225" t="s">
        <v>10</v>
      </c>
      <c r="D67" s="226"/>
      <c r="E67" s="190" t="s">
        <v>260</v>
      </c>
      <c r="F67" s="175"/>
      <c r="G67" s="189" t="s">
        <v>282</v>
      </c>
    </row>
    <row r="68" spans="3:8" ht="18" customHeight="1" x14ac:dyDescent="0.25"/>
    <row r="69" spans="3:8" ht="15" customHeight="1" x14ac:dyDescent="0.25"/>
  </sheetData>
  <mergeCells count="18">
    <mergeCell ref="E39:G39"/>
    <mergeCell ref="E3:G3"/>
    <mergeCell ref="C9:G9"/>
    <mergeCell ref="G27:H28"/>
    <mergeCell ref="G36:H36"/>
    <mergeCell ref="G37:H37"/>
    <mergeCell ref="C67:D67"/>
    <mergeCell ref="C41:D45"/>
    <mergeCell ref="C46:D47"/>
    <mergeCell ref="C48:D49"/>
    <mergeCell ref="E51:G51"/>
    <mergeCell ref="C53:D54"/>
    <mergeCell ref="E56:G56"/>
    <mergeCell ref="C58:D58"/>
    <mergeCell ref="C59:D59"/>
    <mergeCell ref="C60:D62"/>
    <mergeCell ref="E64:G64"/>
    <mergeCell ref="C66:D66"/>
  </mergeCells>
  <dataValidations count="10">
    <dataValidation type="list" allowBlank="1" showInputMessage="1" showErrorMessage="1" sqref="F29" xr:uid="{00000000-0002-0000-0300-000000000000}">
      <formula1>"Existing, New, Both Existing and New"</formula1>
    </dataValidation>
    <dataValidation type="list" allowBlank="1" showInputMessage="1" showErrorMessage="1" sqref="F24" xr:uid="{00000000-0002-0000-0300-000001000000}">
      <formula1>"Dispatchable, Controllable, None"</formula1>
    </dataValidation>
    <dataValidation type="list" allowBlank="1" showInputMessage="1" showErrorMessage="1" sqref="F25" xr:uid="{00000000-0002-0000-0300-000002000000}">
      <formula1>"Yes, No"</formula1>
    </dataValidation>
    <dataValidation type="list" allowBlank="1" showInputMessage="1" showErrorMessage="1" sqref="F31" xr:uid="{00000000-0002-0000-0300-000003000000}">
      <formula1>"Other Generator-Registered Capacity"</formula1>
    </dataValidation>
    <dataValidation type="list" allowBlank="1" showInputMessage="1" showErrorMessage="1" sqref="F28" xr:uid="{00000000-0002-0000-0300-000004000000}">
      <formula1>"Variable, Not Variable"</formula1>
    </dataValidation>
    <dataValidation type="list" allowBlank="1" showInputMessage="1" showErrorMessage="1" sqref="F23" xr:uid="{00000000-0002-0000-03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300-000006000000}">
      <formula1>"Other, Demand Side Unit, Gas Turbine, Hydro, Steam Turbine, Pumped Hydro Storage, System Wide, Wind, Solar, Interconnector"</formula1>
    </dataValidation>
    <dataValidation type="list" allowBlank="1" showInputMessage="1" showErrorMessage="1" sqref="F27" xr:uid="{00000000-0002-0000-0300-000007000000}">
      <formula1>"L1-1, L1-2, L2-1, L2-2"</formula1>
    </dataValidation>
    <dataValidation type="list" allowBlank="1" showInputMessage="1" showErrorMessage="1" sqref="F21" xr:uid="{00000000-0002-0000-0300-000008000000}">
      <formula1>"Owner, Intermediary"</formula1>
    </dataValidation>
    <dataValidation type="list" allowBlank="1" showInputMessage="1" showErrorMessage="1" sqref="F66:F67" xr:uid="{00000000-0002-0000-03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9"/>
  <sheetViews>
    <sheetView showGridLines="0" zoomScaleNormal="100" workbookViewId="0">
      <selection activeCell="G1" sqref="G1"/>
    </sheetView>
  </sheetViews>
  <sheetFormatPr defaultColWidth="0" defaultRowHeight="0" customHeight="1" zeroHeight="1" x14ac:dyDescent="0.25"/>
  <cols>
    <col min="1" max="1" width="2.5703125" customWidth="1"/>
    <col min="2" max="2" width="3" customWidth="1"/>
    <col min="3" max="3" width="7.5703125" customWidth="1"/>
    <col min="4" max="4" width="3.5703125" customWidth="1"/>
    <col min="5" max="5" width="50.85546875" customWidth="1"/>
    <col min="6" max="6" width="32.5703125" customWidth="1"/>
    <col min="7" max="7" width="63" customWidth="1"/>
    <col min="8" max="8" width="20.85546875" customWidth="1"/>
    <col min="9" max="16384" width="9.140625" hidden="1"/>
  </cols>
  <sheetData>
    <row r="1" spans="2:12" ht="23.25" x14ac:dyDescent="0.25">
      <c r="F1" s="3"/>
      <c r="G1" s="147" t="s">
        <v>308</v>
      </c>
      <c r="H1" s="141"/>
    </row>
    <row r="2" spans="2:12" ht="9" customHeight="1" x14ac:dyDescent="0.25">
      <c r="F2" s="3"/>
      <c r="G2" s="5"/>
      <c r="H2" s="5"/>
    </row>
    <row r="3" spans="2:12" ht="15" customHeight="1" x14ac:dyDescent="0.25">
      <c r="E3" s="245"/>
      <c r="F3" s="245"/>
      <c r="G3" s="245"/>
      <c r="H3" s="7"/>
      <c r="I3" s="8"/>
      <c r="J3" s="8"/>
    </row>
    <row r="4" spans="2:12" ht="15" customHeight="1" x14ac:dyDescent="0.25">
      <c r="E4" s="7"/>
      <c r="F4" s="7"/>
      <c r="G4" s="7"/>
      <c r="H4" s="7"/>
      <c r="I4" s="8"/>
      <c r="J4" s="8"/>
    </row>
    <row r="5" spans="2:12" s="13" customFormat="1" ht="15" x14ac:dyDescent="0.25">
      <c r="C5" s="198" t="s">
        <v>271</v>
      </c>
      <c r="D5" s="136"/>
      <c r="H5" s="14"/>
      <c r="I5" s="15"/>
      <c r="J5" s="15"/>
    </row>
    <row r="6" spans="2:12" s="13" customFormat="1" ht="15" x14ac:dyDescent="0.25">
      <c r="C6" s="137" t="s">
        <v>15</v>
      </c>
      <c r="D6" s="137"/>
      <c r="H6" s="16"/>
      <c r="I6" s="17"/>
    </row>
    <row r="7" spans="2:12" s="13" customFormat="1" ht="15" x14ac:dyDescent="0.25">
      <c r="C7" s="137" t="s">
        <v>28</v>
      </c>
      <c r="D7" s="137"/>
      <c r="H7" s="16"/>
      <c r="I7" s="17"/>
    </row>
    <row r="8" spans="2:12" s="13" customFormat="1" ht="15.75" thickBot="1" x14ac:dyDescent="0.3">
      <c r="C8" s="135" t="s">
        <v>223</v>
      </c>
      <c r="D8" s="135"/>
      <c r="H8" s="16"/>
      <c r="I8" s="17"/>
    </row>
    <row r="9" spans="2:12" ht="21.75" thickBot="1" x14ac:dyDescent="0.4">
      <c r="B9" s="13"/>
      <c r="C9" s="263" t="s">
        <v>231</v>
      </c>
      <c r="D9" s="264"/>
      <c r="E9" s="264"/>
      <c r="F9" s="264"/>
      <c r="G9" s="265"/>
      <c r="H9" s="171"/>
      <c r="I9" s="1"/>
      <c r="J9" s="1"/>
      <c r="K9" s="1"/>
      <c r="L9" s="1"/>
    </row>
    <row r="10" spans="2:12" ht="11.25" customHeight="1" x14ac:dyDescent="0.25">
      <c r="I10" s="2"/>
      <c r="J10" s="2"/>
      <c r="K10" s="2"/>
      <c r="L10" s="2"/>
    </row>
    <row r="11" spans="2:12" ht="15" x14ac:dyDescent="0.25">
      <c r="E11" t="s">
        <v>8</v>
      </c>
      <c r="F11" s="20" t="str">
        <f>'C32c - AGU CMU'!$F$15</f>
        <v>2019/2020</v>
      </c>
      <c r="G11" s="19"/>
      <c r="I11" s="2"/>
      <c r="J11" s="2"/>
      <c r="K11" s="2"/>
      <c r="L11" s="2"/>
    </row>
    <row r="12" spans="2:12" ht="15" x14ac:dyDescent="0.25">
      <c r="E12" t="s">
        <v>9</v>
      </c>
      <c r="F12" s="20" t="str">
        <f>'C32c - AGU CMU'!$F$16</f>
        <v>T-1</v>
      </c>
      <c r="G12" s="19"/>
      <c r="I12" s="2"/>
      <c r="J12" s="2"/>
      <c r="K12" s="2"/>
      <c r="L12" s="2"/>
    </row>
    <row r="13" spans="2:12" ht="15" x14ac:dyDescent="0.25">
      <c r="E13" t="s">
        <v>226</v>
      </c>
      <c r="F13" s="20">
        <f>'C32c - AGU CMU'!$F$17</f>
        <v>0</v>
      </c>
      <c r="I13" s="2"/>
      <c r="J13" s="2"/>
      <c r="K13" s="2"/>
      <c r="L13" s="2"/>
    </row>
    <row r="14" spans="2:12" ht="15" x14ac:dyDescent="0.25">
      <c r="E14" t="s">
        <v>4</v>
      </c>
      <c r="F14" s="23">
        <f>'C32c - AGU CMU'!$F$18</f>
        <v>0</v>
      </c>
      <c r="I14" s="2"/>
      <c r="J14" s="2"/>
      <c r="K14" s="2"/>
      <c r="L14" s="2"/>
    </row>
    <row r="15" spans="2:12" ht="15" x14ac:dyDescent="0.25">
      <c r="E15" s="13" t="s">
        <v>225</v>
      </c>
      <c r="F15" s="24"/>
      <c r="I15" s="2"/>
      <c r="J15" s="2"/>
      <c r="K15" s="2"/>
      <c r="L15" s="2"/>
    </row>
    <row r="16" spans="2:12" ht="15" x14ac:dyDescent="0.25">
      <c r="E16" t="s">
        <v>227</v>
      </c>
      <c r="F16" s="20" t="str">
        <f>'C32c - AGU CMU'!$F$19</f>
        <v>PT_nnnnnn</v>
      </c>
      <c r="I16" s="2"/>
      <c r="J16" s="2"/>
      <c r="K16" s="2"/>
      <c r="L16" s="2"/>
    </row>
    <row r="17" spans="3:12" ht="15" x14ac:dyDescent="0.25">
      <c r="E17" t="s">
        <v>0</v>
      </c>
      <c r="F17" s="23">
        <f>'C32c - AGU CMU'!$F$20</f>
        <v>0</v>
      </c>
      <c r="I17" s="2"/>
      <c r="J17" s="2"/>
      <c r="K17" s="2"/>
      <c r="L17" s="2"/>
    </row>
    <row r="18" spans="3:12" ht="15" x14ac:dyDescent="0.25">
      <c r="E18" t="s">
        <v>228</v>
      </c>
      <c r="F18" s="24" t="s">
        <v>32</v>
      </c>
      <c r="G18" s="138" t="s">
        <v>222</v>
      </c>
      <c r="H18" s="139"/>
      <c r="I18" s="2"/>
      <c r="J18" s="2"/>
      <c r="K18" s="2"/>
      <c r="L18" s="2"/>
    </row>
    <row r="19" spans="3:12" ht="15" x14ac:dyDescent="0.25">
      <c r="E19" t="s">
        <v>221</v>
      </c>
      <c r="F19" s="24" t="s">
        <v>32</v>
      </c>
      <c r="G19" s="138" t="s">
        <v>229</v>
      </c>
      <c r="H19" s="139"/>
      <c r="I19" s="2"/>
      <c r="J19" s="2"/>
      <c r="K19" s="2"/>
      <c r="L19" s="2"/>
    </row>
    <row r="20" spans="3:12" ht="16.5" customHeight="1" x14ac:dyDescent="0.25">
      <c r="E20" t="s">
        <v>45</v>
      </c>
      <c r="F20" s="21"/>
      <c r="G20" s="138" t="s">
        <v>46</v>
      </c>
      <c r="H20" s="139"/>
      <c r="I20" s="2"/>
      <c r="J20" s="2"/>
      <c r="K20" s="2"/>
      <c r="L20" s="2"/>
    </row>
    <row r="21" spans="3:12" ht="15" x14ac:dyDescent="0.25">
      <c r="E21" t="s">
        <v>213</v>
      </c>
      <c r="F21" s="18"/>
      <c r="G21" s="138"/>
      <c r="H21" s="139"/>
      <c r="I21" s="2"/>
      <c r="J21" s="2"/>
      <c r="K21" s="2"/>
      <c r="L21" s="2"/>
    </row>
    <row r="22" spans="3:12" ht="15" x14ac:dyDescent="0.25">
      <c r="E22" t="s">
        <v>6</v>
      </c>
      <c r="F22" s="18"/>
      <c r="G22" s="139"/>
      <c r="H22" s="139"/>
      <c r="I22" s="2"/>
      <c r="J22" s="2"/>
      <c r="K22" s="2"/>
      <c r="L22" s="2"/>
    </row>
    <row r="23" spans="3:12" ht="15" x14ac:dyDescent="0.25">
      <c r="E23" t="s">
        <v>16</v>
      </c>
      <c r="F23" s="18"/>
      <c r="G23" s="139"/>
      <c r="H23" s="139"/>
      <c r="I23" s="2"/>
      <c r="J23" s="2"/>
      <c r="K23" s="2"/>
      <c r="L23" s="2"/>
    </row>
    <row r="24" spans="3:12" ht="15" x14ac:dyDescent="0.25">
      <c r="E24" t="s">
        <v>17</v>
      </c>
      <c r="F24" s="18"/>
      <c r="G24" s="139"/>
      <c r="H24" s="139"/>
      <c r="I24" s="2"/>
      <c r="J24" s="2"/>
      <c r="K24" s="2"/>
      <c r="L24" s="2"/>
    </row>
    <row r="25" spans="3:12" ht="15" x14ac:dyDescent="0.25">
      <c r="E25" t="s">
        <v>18</v>
      </c>
      <c r="F25" s="18"/>
      <c r="G25" s="138" t="s">
        <v>224</v>
      </c>
      <c r="H25" s="138"/>
      <c r="I25" s="2"/>
      <c r="J25" s="2"/>
      <c r="K25" s="2"/>
      <c r="L25" s="2"/>
    </row>
    <row r="26" spans="3:12" ht="15" x14ac:dyDescent="0.25">
      <c r="E26" t="s">
        <v>7</v>
      </c>
      <c r="F26" s="24"/>
      <c r="G26" s="139"/>
      <c r="H26" s="139"/>
      <c r="I26" s="2"/>
      <c r="J26" s="2"/>
      <c r="K26" s="2"/>
      <c r="L26" s="2"/>
    </row>
    <row r="27" spans="3:12" ht="15" customHeight="1" x14ac:dyDescent="0.25">
      <c r="E27" s="2" t="s">
        <v>129</v>
      </c>
      <c r="F27" s="24"/>
      <c r="G27" s="266" t="s">
        <v>286</v>
      </c>
      <c r="H27" s="267"/>
      <c r="I27" s="2"/>
      <c r="J27" s="2"/>
      <c r="K27" s="2"/>
      <c r="L27" s="2"/>
    </row>
    <row r="28" spans="3:12" ht="15" x14ac:dyDescent="0.25">
      <c r="E28" t="s">
        <v>19</v>
      </c>
      <c r="F28" s="18"/>
      <c r="G28" s="266"/>
      <c r="H28" s="267"/>
      <c r="I28" s="2"/>
      <c r="J28" s="2"/>
      <c r="K28" s="2"/>
      <c r="L28" s="2"/>
    </row>
    <row r="29" spans="3:12" ht="24.6" customHeight="1" x14ac:dyDescent="0.25">
      <c r="E29" t="s">
        <v>20</v>
      </c>
      <c r="F29" s="18"/>
      <c r="G29" s="148" t="s">
        <v>55</v>
      </c>
      <c r="H29" s="140"/>
      <c r="I29" s="2"/>
      <c r="J29" s="2"/>
      <c r="K29" s="2"/>
      <c r="L29" s="2"/>
    </row>
    <row r="30" spans="3:12" ht="15" x14ac:dyDescent="0.25">
      <c r="E30" t="s">
        <v>53</v>
      </c>
      <c r="F30" s="24"/>
      <c r="G30" s="148"/>
      <c r="H30" s="140"/>
      <c r="I30" s="2"/>
      <c r="J30" s="2"/>
      <c r="K30" s="2"/>
      <c r="L30" s="2"/>
    </row>
    <row r="31" spans="3:12" ht="15" x14ac:dyDescent="0.25">
      <c r="E31" t="s">
        <v>26</v>
      </c>
      <c r="F31" s="24" t="s">
        <v>47</v>
      </c>
      <c r="G31" s="140" t="s">
        <v>287</v>
      </c>
      <c r="H31" s="138"/>
      <c r="I31" s="2"/>
      <c r="J31" s="2"/>
      <c r="K31" s="2"/>
      <c r="L31" s="2"/>
    </row>
    <row r="32" spans="3:12" ht="23.25" x14ac:dyDescent="0.25">
      <c r="C32" s="19"/>
      <c r="E32" s="197" t="s">
        <v>291</v>
      </c>
      <c r="F32" s="201"/>
      <c r="G32" s="139" t="s">
        <v>215</v>
      </c>
      <c r="H32" s="2"/>
      <c r="I32" s="2"/>
      <c r="J32" s="2"/>
      <c r="K32" s="2"/>
      <c r="L32" s="2"/>
    </row>
    <row r="33" spans="3:12" ht="15" x14ac:dyDescent="0.25">
      <c r="C33" s="19"/>
      <c r="E33" s="197" t="s">
        <v>292</v>
      </c>
      <c r="F33" s="201"/>
      <c r="G33" s="139" t="s">
        <v>293</v>
      </c>
      <c r="H33" s="2"/>
      <c r="I33" s="2"/>
      <c r="J33" s="2"/>
      <c r="K33" s="2"/>
      <c r="L33" s="2"/>
    </row>
    <row r="34" spans="3:12" ht="18" x14ac:dyDescent="0.25">
      <c r="E34" s="196" t="s">
        <v>262</v>
      </c>
      <c r="F34" s="24"/>
      <c r="G34" s="138" t="s">
        <v>232</v>
      </c>
      <c r="H34" s="149"/>
      <c r="I34" s="2"/>
      <c r="J34" s="2"/>
      <c r="K34" s="2"/>
      <c r="L34" s="2"/>
    </row>
    <row r="35" spans="3:12" ht="18" x14ac:dyDescent="0.25">
      <c r="E35" s="196" t="s">
        <v>263</v>
      </c>
      <c r="F35" s="24"/>
      <c r="G35" s="194" t="s">
        <v>265</v>
      </c>
      <c r="H35" s="149"/>
      <c r="I35" s="2"/>
      <c r="J35" s="2"/>
      <c r="K35" s="2"/>
      <c r="L35" s="2"/>
    </row>
    <row r="36" spans="3:12" ht="16.5" customHeight="1" x14ac:dyDescent="0.25">
      <c r="E36" s="197" t="s">
        <v>264</v>
      </c>
      <c r="F36" s="24"/>
      <c r="G36" s="268" t="s">
        <v>266</v>
      </c>
      <c r="H36" s="269"/>
      <c r="I36" s="2"/>
      <c r="J36" s="2"/>
      <c r="K36" s="2"/>
      <c r="L36" s="2"/>
    </row>
    <row r="37" spans="3:12" ht="16.5" customHeight="1" x14ac:dyDescent="0.25">
      <c r="E37" s="197" t="s">
        <v>304</v>
      </c>
      <c r="F37" s="24"/>
      <c r="G37" s="268" t="s">
        <v>267</v>
      </c>
      <c r="H37" s="269"/>
      <c r="I37" s="2"/>
      <c r="J37" s="2"/>
      <c r="K37" s="2"/>
      <c r="L37" s="2"/>
    </row>
    <row r="38" spans="3:12" ht="15.75" thickBot="1" x14ac:dyDescent="0.3">
      <c r="E38" s="6"/>
      <c r="F38" s="2"/>
      <c r="G38" s="2"/>
      <c r="H38" s="2"/>
      <c r="I38" s="2"/>
      <c r="J38" s="2"/>
      <c r="K38" s="2"/>
      <c r="L38" s="2"/>
    </row>
    <row r="39" spans="3:12" ht="18" thickBot="1" x14ac:dyDescent="0.3">
      <c r="E39" s="260" t="s">
        <v>276</v>
      </c>
      <c r="F39" s="261"/>
      <c r="G39" s="262"/>
      <c r="H39" s="139"/>
    </row>
    <row r="40" spans="3:12" ht="15.75" thickBot="1" x14ac:dyDescent="0.3">
      <c r="E40" s="151" t="s">
        <v>29</v>
      </c>
      <c r="F40" s="151" t="s">
        <v>79</v>
      </c>
      <c r="G40" s="156" t="s">
        <v>21</v>
      </c>
      <c r="H40" s="139"/>
    </row>
    <row r="41" spans="3:12" ht="15.75" thickBot="1" x14ac:dyDescent="0.3">
      <c r="C41" s="223" t="s">
        <v>11</v>
      </c>
      <c r="D41" s="224"/>
      <c r="E41" s="180" t="s">
        <v>246</v>
      </c>
      <c r="F41" s="45"/>
      <c r="G41" s="154" t="s">
        <v>48</v>
      </c>
      <c r="H41" s="139"/>
    </row>
    <row r="42" spans="3:12" ht="15.75" customHeight="1" x14ac:dyDescent="0.25">
      <c r="C42" s="223"/>
      <c r="D42" s="224"/>
      <c r="E42" s="181" t="s">
        <v>247</v>
      </c>
      <c r="F42" s="50"/>
    </row>
    <row r="43" spans="3:12" ht="15" x14ac:dyDescent="0.25">
      <c r="C43" s="223"/>
      <c r="D43" s="224"/>
      <c r="E43" s="181" t="s">
        <v>13</v>
      </c>
      <c r="F43" s="54"/>
    </row>
    <row r="44" spans="3:12" ht="15.75" thickBot="1" x14ac:dyDescent="0.3">
      <c r="C44" s="223"/>
      <c r="D44" s="224"/>
      <c r="E44" s="181" t="s">
        <v>14</v>
      </c>
      <c r="F44" s="55"/>
    </row>
    <row r="45" spans="3:12" ht="15.75" customHeight="1" thickBot="1" x14ac:dyDescent="0.3">
      <c r="C45" s="223"/>
      <c r="D45" s="224"/>
      <c r="E45" s="144" t="s">
        <v>248</v>
      </c>
      <c r="F45" s="145"/>
      <c r="G45" s="153" t="s">
        <v>230</v>
      </c>
      <c r="H45" s="163"/>
    </row>
    <row r="46" spans="3:12" ht="15.75" customHeight="1" thickBot="1" x14ac:dyDescent="0.3">
      <c r="C46" s="225" t="s">
        <v>10</v>
      </c>
      <c r="D46" s="226"/>
      <c r="E46" s="182" t="s">
        <v>249</v>
      </c>
      <c r="F46" s="100"/>
      <c r="G46" s="42"/>
      <c r="H46" s="42"/>
    </row>
    <row r="47" spans="3:12" ht="15.75" thickBot="1" x14ac:dyDescent="0.3">
      <c r="C47" s="225"/>
      <c r="D47" s="226"/>
      <c r="E47" s="143" t="s">
        <v>250</v>
      </c>
      <c r="F47" s="142"/>
      <c r="G47" s="42"/>
      <c r="H47" s="42"/>
    </row>
    <row r="48" spans="3:12" ht="15.75" thickBot="1" x14ac:dyDescent="0.3">
      <c r="C48" s="257" t="s">
        <v>12</v>
      </c>
      <c r="D48" s="258"/>
      <c r="E48" s="183" t="s">
        <v>251</v>
      </c>
      <c r="F48" s="99">
        <f>F41+F46</f>
        <v>0</v>
      </c>
      <c r="G48" s="42"/>
      <c r="H48" s="42"/>
    </row>
    <row r="49" spans="2:12" ht="15" x14ac:dyDescent="0.25">
      <c r="C49" s="257"/>
      <c r="D49" s="258"/>
      <c r="E49" s="184" t="s">
        <v>252</v>
      </c>
      <c r="F49" s="50"/>
      <c r="G49" s="155" t="s">
        <v>23</v>
      </c>
      <c r="H49" s="168"/>
    </row>
    <row r="50" spans="2:12" ht="15.75" customHeight="1" thickBot="1" x14ac:dyDescent="0.3">
      <c r="I50" s="2"/>
      <c r="J50" s="2"/>
      <c r="K50" s="2"/>
      <c r="L50" s="2"/>
    </row>
    <row r="51" spans="2:12" ht="18" thickBot="1" x14ac:dyDescent="0.3">
      <c r="E51" s="260" t="s">
        <v>268</v>
      </c>
      <c r="F51" s="261"/>
      <c r="G51" s="262"/>
      <c r="H51" s="165"/>
    </row>
    <row r="52" spans="2:12" ht="15.75" thickBot="1" x14ac:dyDescent="0.3">
      <c r="E52" s="11" t="s">
        <v>29</v>
      </c>
      <c r="F52" s="11" t="s">
        <v>79</v>
      </c>
      <c r="G52" s="152" t="s">
        <v>21</v>
      </c>
      <c r="H52" s="164"/>
    </row>
    <row r="53" spans="2:12" ht="15" x14ac:dyDescent="0.25">
      <c r="C53" s="257" t="s">
        <v>12</v>
      </c>
      <c r="D53" s="258"/>
      <c r="E53" s="187" t="s">
        <v>268</v>
      </c>
      <c r="F53" s="150"/>
      <c r="G53" s="167" t="s">
        <v>288</v>
      </c>
      <c r="H53" s="158"/>
    </row>
    <row r="54" spans="2:12" ht="15.75" thickBot="1" x14ac:dyDescent="0.3">
      <c r="B54" s="60"/>
      <c r="C54" s="257"/>
      <c r="D54" s="258"/>
      <c r="E54" s="187" t="s">
        <v>269</v>
      </c>
      <c r="F54" s="46"/>
      <c r="G54" s="166" t="s">
        <v>284</v>
      </c>
      <c r="H54" s="168"/>
    </row>
    <row r="55" spans="2:12" ht="15.75" customHeight="1" thickBot="1" x14ac:dyDescent="0.3">
      <c r="G55" s="169"/>
      <c r="I55" s="2"/>
      <c r="J55" s="2"/>
      <c r="K55" s="2"/>
      <c r="L55" s="2"/>
    </row>
    <row r="56" spans="2:12" ht="18" thickBot="1" x14ac:dyDescent="0.3">
      <c r="E56" s="259" t="s">
        <v>277</v>
      </c>
      <c r="F56" s="259"/>
      <c r="G56" s="259"/>
      <c r="H56" s="149"/>
    </row>
    <row r="57" spans="2:12" ht="15.75" thickBot="1" x14ac:dyDescent="0.3">
      <c r="E57" s="11" t="s">
        <v>29</v>
      </c>
      <c r="F57" s="11" t="s">
        <v>79</v>
      </c>
      <c r="G57" s="152" t="s">
        <v>21</v>
      </c>
      <c r="H57" s="149"/>
    </row>
    <row r="58" spans="2:12" ht="41.45" customHeight="1" thickBot="1" x14ac:dyDescent="0.3">
      <c r="C58" s="223" t="s">
        <v>11</v>
      </c>
      <c r="D58" s="224"/>
      <c r="E58" s="185" t="s">
        <v>253</v>
      </c>
      <c r="F58" s="161"/>
      <c r="G58" s="176" t="s">
        <v>256</v>
      </c>
      <c r="H58" s="168"/>
    </row>
    <row r="59" spans="2:12" ht="39.6" customHeight="1" thickBot="1" x14ac:dyDescent="0.3">
      <c r="C59" s="225" t="s">
        <v>10</v>
      </c>
      <c r="D59" s="226"/>
      <c r="E59" s="186" t="s">
        <v>254</v>
      </c>
      <c r="F59" s="159"/>
      <c r="G59" s="195" t="s">
        <v>285</v>
      </c>
      <c r="H59" s="44"/>
    </row>
    <row r="60" spans="2:12" ht="15" x14ac:dyDescent="0.25">
      <c r="C60" s="257" t="s">
        <v>12</v>
      </c>
      <c r="D60" s="258"/>
      <c r="E60" s="187" t="s">
        <v>255</v>
      </c>
      <c r="F60" s="162"/>
      <c r="G60" s="176" t="s">
        <v>289</v>
      </c>
      <c r="H60" s="44"/>
    </row>
    <row r="61" spans="2:12" ht="15" x14ac:dyDescent="0.25">
      <c r="B61" s="60"/>
      <c r="C61" s="257"/>
      <c r="D61" s="258"/>
      <c r="E61" s="157" t="s">
        <v>270</v>
      </c>
      <c r="F61" s="146"/>
      <c r="G61" s="177" t="s">
        <v>284</v>
      </c>
      <c r="H61" s="44"/>
    </row>
    <row r="62" spans="2:12" ht="15.75" thickBot="1" x14ac:dyDescent="0.3">
      <c r="B62" s="60"/>
      <c r="C62" s="257"/>
      <c r="D62" s="258"/>
      <c r="E62" s="172" t="s">
        <v>258</v>
      </c>
      <c r="F62" s="173"/>
      <c r="G62" s="170" t="s">
        <v>284</v>
      </c>
      <c r="H62" s="44"/>
    </row>
    <row r="63" spans="2:12" ht="15.75" customHeight="1" thickBot="1" x14ac:dyDescent="0.3">
      <c r="G63" s="169"/>
      <c r="I63" s="2"/>
      <c r="J63" s="2"/>
      <c r="K63" s="2"/>
      <c r="L63" s="2"/>
    </row>
    <row r="64" spans="2:12" ht="18" thickBot="1" x14ac:dyDescent="0.3">
      <c r="E64" s="270" t="s">
        <v>278</v>
      </c>
      <c r="F64" s="270"/>
      <c r="G64" s="270"/>
      <c r="H64" s="160"/>
    </row>
    <row r="65" spans="3:8" ht="15.75" thickBot="1" x14ac:dyDescent="0.3">
      <c r="E65" s="11" t="s">
        <v>29</v>
      </c>
      <c r="F65" s="11" t="s">
        <v>79</v>
      </c>
      <c r="G65" s="152" t="s">
        <v>21</v>
      </c>
      <c r="H65" s="160"/>
    </row>
    <row r="66" spans="3:8" ht="40.700000000000003" customHeight="1" x14ac:dyDescent="0.25">
      <c r="C66" s="223" t="s">
        <v>11</v>
      </c>
      <c r="D66" s="223"/>
      <c r="E66" s="188" t="s">
        <v>259</v>
      </c>
      <c r="F66" s="174"/>
      <c r="G66" s="189" t="s">
        <v>283</v>
      </c>
    </row>
    <row r="67" spans="3:8" ht="36.75" thickBot="1" x14ac:dyDescent="0.3">
      <c r="C67" s="225" t="s">
        <v>10</v>
      </c>
      <c r="D67" s="226"/>
      <c r="E67" s="190" t="s">
        <v>260</v>
      </c>
      <c r="F67" s="175"/>
      <c r="G67" s="189" t="s">
        <v>282</v>
      </c>
    </row>
    <row r="68" spans="3:8" ht="18" customHeight="1" x14ac:dyDescent="0.25"/>
    <row r="69" spans="3:8" ht="15" customHeight="1" x14ac:dyDescent="0.25"/>
  </sheetData>
  <mergeCells count="18">
    <mergeCell ref="E39:G39"/>
    <mergeCell ref="E3:G3"/>
    <mergeCell ref="C9:G9"/>
    <mergeCell ref="G27:H28"/>
    <mergeCell ref="G36:H36"/>
    <mergeCell ref="G37:H37"/>
    <mergeCell ref="C67:D67"/>
    <mergeCell ref="C41:D45"/>
    <mergeCell ref="C46:D47"/>
    <mergeCell ref="C48:D49"/>
    <mergeCell ref="E51:G51"/>
    <mergeCell ref="C53:D54"/>
    <mergeCell ref="E56:G56"/>
    <mergeCell ref="C58:D58"/>
    <mergeCell ref="C59:D59"/>
    <mergeCell ref="C60:D62"/>
    <mergeCell ref="E64:G64"/>
    <mergeCell ref="C66:D66"/>
  </mergeCells>
  <dataValidations count="10">
    <dataValidation type="list" allowBlank="1" showInputMessage="1" showErrorMessage="1" sqref="F29" xr:uid="{00000000-0002-0000-0400-000000000000}">
      <formula1>"Existing, New, Both Existing and New"</formula1>
    </dataValidation>
    <dataValidation type="list" allowBlank="1" showInputMessage="1" showErrorMessage="1" sqref="F24" xr:uid="{00000000-0002-0000-0400-000001000000}">
      <formula1>"Dispatchable, Controllable, None"</formula1>
    </dataValidation>
    <dataValidation type="list" allowBlank="1" showInputMessage="1" showErrorMessage="1" sqref="F25" xr:uid="{00000000-0002-0000-0400-000002000000}">
      <formula1>"Yes, No"</formula1>
    </dataValidation>
    <dataValidation type="list" allowBlank="1" showInputMessage="1" showErrorMessage="1" sqref="F31" xr:uid="{00000000-0002-0000-0400-000003000000}">
      <formula1>"Other Generator-Registered Capacity"</formula1>
    </dataValidation>
    <dataValidation type="list" allowBlank="1" showInputMessage="1" showErrorMessage="1" sqref="F28" xr:uid="{00000000-0002-0000-0400-000004000000}">
      <formula1>"Variable, Not Variable"</formula1>
    </dataValidation>
    <dataValidation type="list" allowBlank="1" showInputMessage="1" showErrorMessage="1" sqref="F23" xr:uid="{00000000-0002-0000-04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400-000006000000}">
      <formula1>"Other, Demand Side Unit, Gas Turbine, Hydro, Steam Turbine, Pumped Hydro Storage, System Wide, Wind, Solar, Interconnector"</formula1>
    </dataValidation>
    <dataValidation type="list" allowBlank="1" showInputMessage="1" showErrorMessage="1" sqref="F27" xr:uid="{00000000-0002-0000-0400-000007000000}">
      <formula1>"L1-1, L1-2, L2-1, L2-2"</formula1>
    </dataValidation>
    <dataValidation type="list" allowBlank="1" showInputMessage="1" showErrorMessage="1" sqref="F21" xr:uid="{00000000-0002-0000-0400-000008000000}">
      <formula1>"Owner, Intermediary"</formula1>
    </dataValidation>
    <dataValidation type="list" allowBlank="1" showInputMessage="1" showErrorMessage="1" sqref="F66:F67" xr:uid="{00000000-0002-0000-04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69"/>
  <sheetViews>
    <sheetView showGridLines="0" zoomScaleNormal="100" workbookViewId="0">
      <selection activeCell="G1" sqref="G1"/>
    </sheetView>
  </sheetViews>
  <sheetFormatPr defaultColWidth="0" defaultRowHeight="0" customHeight="1" zeroHeight="1" x14ac:dyDescent="0.25"/>
  <cols>
    <col min="1" max="1" width="2.5703125" customWidth="1"/>
    <col min="2" max="2" width="3" customWidth="1"/>
    <col min="3" max="3" width="7.5703125" customWidth="1"/>
    <col min="4" max="4" width="3.5703125" customWidth="1"/>
    <col min="5" max="5" width="50.85546875" customWidth="1"/>
    <col min="6" max="6" width="32.5703125" customWidth="1"/>
    <col min="7" max="7" width="63" customWidth="1"/>
    <col min="8" max="8" width="20.85546875" customWidth="1"/>
    <col min="9" max="16384" width="9.140625" hidden="1"/>
  </cols>
  <sheetData>
    <row r="1" spans="2:12" ht="23.25" x14ac:dyDescent="0.25">
      <c r="F1" s="3"/>
      <c r="G1" s="147" t="s">
        <v>308</v>
      </c>
      <c r="H1" s="141"/>
    </row>
    <row r="2" spans="2:12" ht="9" customHeight="1" x14ac:dyDescent="0.25">
      <c r="F2" s="3"/>
      <c r="G2" s="5"/>
      <c r="H2" s="5"/>
    </row>
    <row r="3" spans="2:12" ht="15" customHeight="1" x14ac:dyDescent="0.25">
      <c r="E3" s="245"/>
      <c r="F3" s="245"/>
      <c r="G3" s="245"/>
      <c r="H3" s="7"/>
      <c r="I3" s="8"/>
      <c r="J3" s="8"/>
    </row>
    <row r="4" spans="2:12" ht="15" customHeight="1" x14ac:dyDescent="0.25">
      <c r="E4" s="7"/>
      <c r="F4" s="7"/>
      <c r="G4" s="7"/>
      <c r="H4" s="7"/>
      <c r="I4" s="8"/>
      <c r="J4" s="8"/>
    </row>
    <row r="5" spans="2:12" s="13" customFormat="1" ht="15" x14ac:dyDescent="0.25">
      <c r="C5" s="198" t="s">
        <v>271</v>
      </c>
      <c r="D5" s="136"/>
      <c r="H5" s="14"/>
      <c r="I5" s="15"/>
      <c r="J5" s="15"/>
    </row>
    <row r="6" spans="2:12" s="13" customFormat="1" ht="15" x14ac:dyDescent="0.25">
      <c r="C6" s="137" t="s">
        <v>15</v>
      </c>
      <c r="D6" s="137"/>
      <c r="H6" s="16"/>
      <c r="I6" s="17"/>
    </row>
    <row r="7" spans="2:12" s="13" customFormat="1" ht="15" x14ac:dyDescent="0.25">
      <c r="C7" s="137" t="s">
        <v>28</v>
      </c>
      <c r="D7" s="137"/>
      <c r="H7" s="16"/>
      <c r="I7" s="17"/>
    </row>
    <row r="8" spans="2:12" s="13" customFormat="1" ht="15.75" thickBot="1" x14ac:dyDescent="0.3">
      <c r="C8" s="135" t="s">
        <v>223</v>
      </c>
      <c r="D8" s="135"/>
      <c r="H8" s="16"/>
      <c r="I8" s="17"/>
    </row>
    <row r="9" spans="2:12" ht="21.75" thickBot="1" x14ac:dyDescent="0.4">
      <c r="B9" s="13"/>
      <c r="C9" s="263" t="s">
        <v>231</v>
      </c>
      <c r="D9" s="264"/>
      <c r="E9" s="264"/>
      <c r="F9" s="264"/>
      <c r="G9" s="265"/>
      <c r="H9" s="171"/>
      <c r="I9" s="1"/>
      <c r="J9" s="1"/>
      <c r="K9" s="1"/>
      <c r="L9" s="1"/>
    </row>
    <row r="10" spans="2:12" ht="11.25" customHeight="1" x14ac:dyDescent="0.25">
      <c r="I10" s="2"/>
      <c r="J10" s="2"/>
      <c r="K10" s="2"/>
      <c r="L10" s="2"/>
    </row>
    <row r="11" spans="2:12" ht="15" x14ac:dyDescent="0.25">
      <c r="E11" t="s">
        <v>8</v>
      </c>
      <c r="F11" s="20" t="str">
        <f>'C32c - AGU CMU'!$F$15</f>
        <v>2019/2020</v>
      </c>
      <c r="G11" s="19"/>
      <c r="I11" s="2"/>
      <c r="J11" s="2"/>
      <c r="K11" s="2"/>
      <c r="L11" s="2"/>
    </row>
    <row r="12" spans="2:12" ht="15" x14ac:dyDescent="0.25">
      <c r="E12" t="s">
        <v>9</v>
      </c>
      <c r="F12" s="20" t="str">
        <f>'C32c - AGU CMU'!$F$16</f>
        <v>T-1</v>
      </c>
      <c r="G12" s="19"/>
      <c r="I12" s="2"/>
      <c r="J12" s="2"/>
      <c r="K12" s="2"/>
      <c r="L12" s="2"/>
    </row>
    <row r="13" spans="2:12" ht="15" x14ac:dyDescent="0.25">
      <c r="E13" t="s">
        <v>226</v>
      </c>
      <c r="F13" s="20">
        <f>'C32c - AGU CMU'!$F$17</f>
        <v>0</v>
      </c>
      <c r="I13" s="2"/>
      <c r="J13" s="2"/>
      <c r="K13" s="2"/>
      <c r="L13" s="2"/>
    </row>
    <row r="14" spans="2:12" ht="15" x14ac:dyDescent="0.25">
      <c r="E14" t="s">
        <v>4</v>
      </c>
      <c r="F14" s="23">
        <f>'C32c - AGU CMU'!$F$18</f>
        <v>0</v>
      </c>
      <c r="I14" s="2"/>
      <c r="J14" s="2"/>
      <c r="K14" s="2"/>
      <c r="L14" s="2"/>
    </row>
    <row r="15" spans="2:12" ht="15" x14ac:dyDescent="0.25">
      <c r="E15" s="13" t="s">
        <v>225</v>
      </c>
      <c r="F15" s="24"/>
      <c r="I15" s="2"/>
      <c r="J15" s="2"/>
      <c r="K15" s="2"/>
      <c r="L15" s="2"/>
    </row>
    <row r="16" spans="2:12" ht="15" x14ac:dyDescent="0.25">
      <c r="E16" t="s">
        <v>227</v>
      </c>
      <c r="F16" s="20" t="str">
        <f>'C32c - AGU CMU'!$F$19</f>
        <v>PT_nnnnnn</v>
      </c>
      <c r="I16" s="2"/>
      <c r="J16" s="2"/>
      <c r="K16" s="2"/>
      <c r="L16" s="2"/>
    </row>
    <row r="17" spans="3:12" ht="15" x14ac:dyDescent="0.25">
      <c r="E17" t="s">
        <v>0</v>
      </c>
      <c r="F17" s="23">
        <f>'C32c - AGU CMU'!$F$20</f>
        <v>0</v>
      </c>
      <c r="I17" s="2"/>
      <c r="J17" s="2"/>
      <c r="K17" s="2"/>
      <c r="L17" s="2"/>
    </row>
    <row r="18" spans="3:12" ht="15" x14ac:dyDescent="0.25">
      <c r="E18" t="s">
        <v>228</v>
      </c>
      <c r="F18" s="24" t="s">
        <v>32</v>
      </c>
      <c r="G18" s="138" t="s">
        <v>222</v>
      </c>
      <c r="H18" s="139"/>
      <c r="I18" s="2"/>
      <c r="J18" s="2"/>
      <c r="K18" s="2"/>
      <c r="L18" s="2"/>
    </row>
    <row r="19" spans="3:12" ht="15" x14ac:dyDescent="0.25">
      <c r="E19" t="s">
        <v>221</v>
      </c>
      <c r="F19" s="24" t="s">
        <v>32</v>
      </c>
      <c r="G19" s="138" t="s">
        <v>229</v>
      </c>
      <c r="H19" s="139"/>
      <c r="I19" s="2"/>
      <c r="J19" s="2"/>
      <c r="K19" s="2"/>
      <c r="L19" s="2"/>
    </row>
    <row r="20" spans="3:12" ht="16.5" customHeight="1" x14ac:dyDescent="0.25">
      <c r="E20" t="s">
        <v>45</v>
      </c>
      <c r="F20" s="21"/>
      <c r="G20" s="138" t="s">
        <v>46</v>
      </c>
      <c r="H20" s="139"/>
      <c r="I20" s="2"/>
      <c r="J20" s="2"/>
      <c r="K20" s="2"/>
      <c r="L20" s="2"/>
    </row>
    <row r="21" spans="3:12" ht="15" x14ac:dyDescent="0.25">
      <c r="E21" t="s">
        <v>213</v>
      </c>
      <c r="F21" s="18"/>
      <c r="G21" s="138"/>
      <c r="H21" s="139"/>
      <c r="I21" s="2"/>
      <c r="J21" s="2"/>
      <c r="K21" s="2"/>
      <c r="L21" s="2"/>
    </row>
    <row r="22" spans="3:12" ht="15" x14ac:dyDescent="0.25">
      <c r="E22" t="s">
        <v>6</v>
      </c>
      <c r="F22" s="18"/>
      <c r="G22" s="139"/>
      <c r="H22" s="139"/>
      <c r="I22" s="2"/>
      <c r="J22" s="2"/>
      <c r="K22" s="2"/>
      <c r="L22" s="2"/>
    </row>
    <row r="23" spans="3:12" ht="15" x14ac:dyDescent="0.25">
      <c r="E23" t="s">
        <v>16</v>
      </c>
      <c r="F23" s="18"/>
      <c r="G23" s="139"/>
      <c r="H23" s="139"/>
      <c r="I23" s="2"/>
      <c r="J23" s="2"/>
      <c r="K23" s="2"/>
      <c r="L23" s="2"/>
    </row>
    <row r="24" spans="3:12" ht="15" x14ac:dyDescent="0.25">
      <c r="E24" t="s">
        <v>17</v>
      </c>
      <c r="F24" s="18"/>
      <c r="G24" s="139"/>
      <c r="H24" s="139"/>
      <c r="I24" s="2"/>
      <c r="J24" s="2"/>
      <c r="K24" s="2"/>
      <c r="L24" s="2"/>
    </row>
    <row r="25" spans="3:12" ht="15" x14ac:dyDescent="0.25">
      <c r="E25" t="s">
        <v>18</v>
      </c>
      <c r="F25" s="18"/>
      <c r="G25" s="138" t="s">
        <v>224</v>
      </c>
      <c r="H25" s="138"/>
      <c r="I25" s="2"/>
      <c r="J25" s="2"/>
      <c r="K25" s="2"/>
      <c r="L25" s="2"/>
    </row>
    <row r="26" spans="3:12" ht="15" x14ac:dyDescent="0.25">
      <c r="E26" t="s">
        <v>7</v>
      </c>
      <c r="F26" s="24"/>
      <c r="G26" s="139"/>
      <c r="H26" s="139"/>
      <c r="I26" s="2"/>
      <c r="J26" s="2"/>
      <c r="K26" s="2"/>
      <c r="L26" s="2"/>
    </row>
    <row r="27" spans="3:12" ht="15" customHeight="1" x14ac:dyDescent="0.25">
      <c r="E27" s="2" t="s">
        <v>129</v>
      </c>
      <c r="F27" s="24"/>
      <c r="G27" s="266" t="s">
        <v>286</v>
      </c>
      <c r="H27" s="267"/>
      <c r="I27" s="2"/>
      <c r="J27" s="2"/>
      <c r="K27" s="2"/>
      <c r="L27" s="2"/>
    </row>
    <row r="28" spans="3:12" ht="15" x14ac:dyDescent="0.25">
      <c r="E28" t="s">
        <v>19</v>
      </c>
      <c r="F28" s="18"/>
      <c r="G28" s="266"/>
      <c r="H28" s="267"/>
      <c r="I28" s="2"/>
      <c r="J28" s="2"/>
      <c r="K28" s="2"/>
      <c r="L28" s="2"/>
    </row>
    <row r="29" spans="3:12" ht="24.6" customHeight="1" x14ac:dyDescent="0.25">
      <c r="E29" t="s">
        <v>20</v>
      </c>
      <c r="F29" s="18"/>
      <c r="G29" s="148" t="s">
        <v>55</v>
      </c>
      <c r="H29" s="140"/>
      <c r="I29" s="2"/>
      <c r="J29" s="2"/>
      <c r="K29" s="2"/>
      <c r="L29" s="2"/>
    </row>
    <row r="30" spans="3:12" ht="15" x14ac:dyDescent="0.25">
      <c r="E30" t="s">
        <v>53</v>
      </c>
      <c r="F30" s="24"/>
      <c r="G30" s="148"/>
      <c r="H30" s="140"/>
      <c r="I30" s="2"/>
      <c r="J30" s="2"/>
      <c r="K30" s="2"/>
      <c r="L30" s="2"/>
    </row>
    <row r="31" spans="3:12" ht="15" x14ac:dyDescent="0.25">
      <c r="E31" t="s">
        <v>26</v>
      </c>
      <c r="F31" s="24" t="s">
        <v>47</v>
      </c>
      <c r="G31" s="140" t="s">
        <v>287</v>
      </c>
      <c r="H31" s="138"/>
      <c r="I31" s="2"/>
      <c r="J31" s="2"/>
      <c r="K31" s="2"/>
      <c r="L31" s="2"/>
    </row>
    <row r="32" spans="3:12" ht="23.25" x14ac:dyDescent="0.25">
      <c r="C32" s="19"/>
      <c r="E32" s="197" t="s">
        <v>291</v>
      </c>
      <c r="F32" s="201"/>
      <c r="G32" s="139" t="s">
        <v>215</v>
      </c>
      <c r="H32" s="2"/>
      <c r="I32" s="2"/>
      <c r="J32" s="2"/>
      <c r="K32" s="2"/>
      <c r="L32" s="2"/>
    </row>
    <row r="33" spans="3:12" ht="15" x14ac:dyDescent="0.25">
      <c r="C33" s="19"/>
      <c r="E33" s="197" t="s">
        <v>292</v>
      </c>
      <c r="F33" s="201"/>
      <c r="G33" s="139" t="s">
        <v>293</v>
      </c>
      <c r="H33" s="2"/>
      <c r="I33" s="2"/>
      <c r="J33" s="2"/>
      <c r="K33" s="2"/>
      <c r="L33" s="2"/>
    </row>
    <row r="34" spans="3:12" ht="18" x14ac:dyDescent="0.25">
      <c r="E34" s="196" t="s">
        <v>262</v>
      </c>
      <c r="F34" s="24"/>
      <c r="G34" s="138" t="s">
        <v>232</v>
      </c>
      <c r="H34" s="149"/>
      <c r="I34" s="2"/>
      <c r="J34" s="2"/>
      <c r="K34" s="2"/>
      <c r="L34" s="2"/>
    </row>
    <row r="35" spans="3:12" ht="18" x14ac:dyDescent="0.25">
      <c r="E35" s="196" t="s">
        <v>263</v>
      </c>
      <c r="F35" s="24"/>
      <c r="G35" s="194" t="s">
        <v>265</v>
      </c>
      <c r="H35" s="149"/>
      <c r="I35" s="2"/>
      <c r="J35" s="2"/>
      <c r="K35" s="2"/>
      <c r="L35" s="2"/>
    </row>
    <row r="36" spans="3:12" ht="16.5" customHeight="1" x14ac:dyDescent="0.25">
      <c r="E36" s="197" t="s">
        <v>264</v>
      </c>
      <c r="F36" s="24"/>
      <c r="G36" s="268" t="s">
        <v>266</v>
      </c>
      <c r="H36" s="269"/>
      <c r="I36" s="2"/>
      <c r="J36" s="2"/>
      <c r="K36" s="2"/>
      <c r="L36" s="2"/>
    </row>
    <row r="37" spans="3:12" ht="16.5" customHeight="1" x14ac:dyDescent="0.25">
      <c r="E37" s="197" t="s">
        <v>304</v>
      </c>
      <c r="F37" s="24"/>
      <c r="G37" s="268" t="s">
        <v>267</v>
      </c>
      <c r="H37" s="269"/>
      <c r="I37" s="2"/>
      <c r="J37" s="2"/>
      <c r="K37" s="2"/>
      <c r="L37" s="2"/>
    </row>
    <row r="38" spans="3:12" ht="15.75" thickBot="1" x14ac:dyDescent="0.3">
      <c r="E38" s="6"/>
      <c r="F38" s="2"/>
      <c r="G38" s="2"/>
      <c r="H38" s="2"/>
      <c r="I38" s="2"/>
      <c r="J38" s="2"/>
      <c r="K38" s="2"/>
      <c r="L38" s="2"/>
    </row>
    <row r="39" spans="3:12" ht="18" thickBot="1" x14ac:dyDescent="0.3">
      <c r="E39" s="260" t="s">
        <v>276</v>
      </c>
      <c r="F39" s="261"/>
      <c r="G39" s="262"/>
      <c r="H39" s="139"/>
    </row>
    <row r="40" spans="3:12" ht="15.75" thickBot="1" x14ac:dyDescent="0.3">
      <c r="E40" s="151" t="s">
        <v>29</v>
      </c>
      <c r="F40" s="151" t="s">
        <v>79</v>
      </c>
      <c r="G40" s="156" t="s">
        <v>21</v>
      </c>
      <c r="H40" s="139"/>
    </row>
    <row r="41" spans="3:12" ht="15.75" thickBot="1" x14ac:dyDescent="0.3">
      <c r="C41" s="223" t="s">
        <v>11</v>
      </c>
      <c r="D41" s="224"/>
      <c r="E41" s="180" t="s">
        <v>246</v>
      </c>
      <c r="F41" s="45"/>
      <c r="G41" s="154" t="s">
        <v>48</v>
      </c>
      <c r="H41" s="139"/>
    </row>
    <row r="42" spans="3:12" ht="15.75" customHeight="1" x14ac:dyDescent="0.25">
      <c r="C42" s="223"/>
      <c r="D42" s="224"/>
      <c r="E42" s="181" t="s">
        <v>247</v>
      </c>
      <c r="F42" s="50"/>
    </row>
    <row r="43" spans="3:12" ht="15" x14ac:dyDescent="0.25">
      <c r="C43" s="223"/>
      <c r="D43" s="224"/>
      <c r="E43" s="181" t="s">
        <v>13</v>
      </c>
      <c r="F43" s="54"/>
    </row>
    <row r="44" spans="3:12" ht="15.75" thickBot="1" x14ac:dyDescent="0.3">
      <c r="C44" s="223"/>
      <c r="D44" s="224"/>
      <c r="E44" s="181" t="s">
        <v>14</v>
      </c>
      <c r="F44" s="55"/>
    </row>
    <row r="45" spans="3:12" ht="15.75" customHeight="1" thickBot="1" x14ac:dyDescent="0.3">
      <c r="C45" s="223"/>
      <c r="D45" s="224"/>
      <c r="E45" s="144" t="s">
        <v>248</v>
      </c>
      <c r="F45" s="145"/>
      <c r="G45" s="153" t="s">
        <v>230</v>
      </c>
      <c r="H45" s="163"/>
    </row>
    <row r="46" spans="3:12" ht="15.75" customHeight="1" thickBot="1" x14ac:dyDescent="0.3">
      <c r="C46" s="225" t="s">
        <v>10</v>
      </c>
      <c r="D46" s="226"/>
      <c r="E46" s="182" t="s">
        <v>249</v>
      </c>
      <c r="F46" s="100"/>
      <c r="G46" s="42"/>
      <c r="H46" s="42"/>
    </row>
    <row r="47" spans="3:12" ht="15.75" thickBot="1" x14ac:dyDescent="0.3">
      <c r="C47" s="225"/>
      <c r="D47" s="226"/>
      <c r="E47" s="143" t="s">
        <v>250</v>
      </c>
      <c r="F47" s="142"/>
      <c r="G47" s="42"/>
      <c r="H47" s="42"/>
    </row>
    <row r="48" spans="3:12" ht="15.75" thickBot="1" x14ac:dyDescent="0.3">
      <c r="C48" s="257" t="s">
        <v>12</v>
      </c>
      <c r="D48" s="258"/>
      <c r="E48" s="183" t="s">
        <v>251</v>
      </c>
      <c r="F48" s="99">
        <f>F41+F46</f>
        <v>0</v>
      </c>
      <c r="G48" s="42"/>
      <c r="H48" s="42"/>
    </row>
    <row r="49" spans="2:12" ht="15" x14ac:dyDescent="0.25">
      <c r="C49" s="257"/>
      <c r="D49" s="258"/>
      <c r="E49" s="184" t="s">
        <v>252</v>
      </c>
      <c r="F49" s="50"/>
      <c r="G49" s="155" t="s">
        <v>23</v>
      </c>
      <c r="H49" s="168"/>
    </row>
    <row r="50" spans="2:12" ht="15.75" customHeight="1" thickBot="1" x14ac:dyDescent="0.3">
      <c r="I50" s="2"/>
      <c r="J50" s="2"/>
      <c r="K50" s="2"/>
      <c r="L50" s="2"/>
    </row>
    <row r="51" spans="2:12" ht="18" thickBot="1" x14ac:dyDescent="0.3">
      <c r="E51" s="260" t="s">
        <v>268</v>
      </c>
      <c r="F51" s="261"/>
      <c r="G51" s="262"/>
      <c r="H51" s="165"/>
    </row>
    <row r="52" spans="2:12" ht="15.75" thickBot="1" x14ac:dyDescent="0.3">
      <c r="E52" s="11" t="s">
        <v>29</v>
      </c>
      <c r="F52" s="11" t="s">
        <v>79</v>
      </c>
      <c r="G52" s="152" t="s">
        <v>21</v>
      </c>
      <c r="H52" s="164"/>
    </row>
    <row r="53" spans="2:12" ht="15" x14ac:dyDescent="0.25">
      <c r="C53" s="257" t="s">
        <v>12</v>
      </c>
      <c r="D53" s="258"/>
      <c r="E53" s="187" t="s">
        <v>268</v>
      </c>
      <c r="F53" s="150"/>
      <c r="G53" s="167" t="s">
        <v>288</v>
      </c>
      <c r="H53" s="158"/>
    </row>
    <row r="54" spans="2:12" ht="15.75" thickBot="1" x14ac:dyDescent="0.3">
      <c r="B54" s="60"/>
      <c r="C54" s="257"/>
      <c r="D54" s="258"/>
      <c r="E54" s="187" t="s">
        <v>269</v>
      </c>
      <c r="F54" s="46"/>
      <c r="G54" s="166" t="s">
        <v>284</v>
      </c>
      <c r="H54" s="168"/>
    </row>
    <row r="55" spans="2:12" ht="15.75" customHeight="1" thickBot="1" x14ac:dyDescent="0.3">
      <c r="G55" s="169"/>
      <c r="I55" s="2"/>
      <c r="J55" s="2"/>
      <c r="K55" s="2"/>
      <c r="L55" s="2"/>
    </row>
    <row r="56" spans="2:12" ht="18" thickBot="1" x14ac:dyDescent="0.3">
      <c r="E56" s="259" t="s">
        <v>277</v>
      </c>
      <c r="F56" s="259"/>
      <c r="G56" s="259"/>
      <c r="H56" s="149"/>
    </row>
    <row r="57" spans="2:12" ht="15.75" thickBot="1" x14ac:dyDescent="0.3">
      <c r="E57" s="11" t="s">
        <v>29</v>
      </c>
      <c r="F57" s="11" t="s">
        <v>79</v>
      </c>
      <c r="G57" s="152" t="s">
        <v>21</v>
      </c>
      <c r="H57" s="149"/>
    </row>
    <row r="58" spans="2:12" ht="41.45" customHeight="1" thickBot="1" x14ac:dyDescent="0.3">
      <c r="C58" s="223" t="s">
        <v>11</v>
      </c>
      <c r="D58" s="224"/>
      <c r="E58" s="185" t="s">
        <v>253</v>
      </c>
      <c r="F58" s="161"/>
      <c r="G58" s="176" t="s">
        <v>256</v>
      </c>
      <c r="H58" s="168"/>
    </row>
    <row r="59" spans="2:12" ht="39.6" customHeight="1" thickBot="1" x14ac:dyDescent="0.3">
      <c r="C59" s="225" t="s">
        <v>10</v>
      </c>
      <c r="D59" s="226"/>
      <c r="E59" s="186" t="s">
        <v>254</v>
      </c>
      <c r="F59" s="159"/>
      <c r="G59" s="195" t="s">
        <v>285</v>
      </c>
      <c r="H59" s="44"/>
    </row>
    <row r="60" spans="2:12" ht="15" x14ac:dyDescent="0.25">
      <c r="C60" s="257" t="s">
        <v>12</v>
      </c>
      <c r="D60" s="258"/>
      <c r="E60" s="187" t="s">
        <v>255</v>
      </c>
      <c r="F60" s="162"/>
      <c r="G60" s="176" t="s">
        <v>289</v>
      </c>
      <c r="H60" s="44"/>
    </row>
    <row r="61" spans="2:12" ht="15" x14ac:dyDescent="0.25">
      <c r="B61" s="60"/>
      <c r="C61" s="257"/>
      <c r="D61" s="258"/>
      <c r="E61" s="157" t="s">
        <v>270</v>
      </c>
      <c r="F61" s="146"/>
      <c r="G61" s="177" t="s">
        <v>284</v>
      </c>
      <c r="H61" s="44"/>
    </row>
    <row r="62" spans="2:12" ht="15.75" thickBot="1" x14ac:dyDescent="0.3">
      <c r="B62" s="60"/>
      <c r="C62" s="257"/>
      <c r="D62" s="258"/>
      <c r="E62" s="172" t="s">
        <v>258</v>
      </c>
      <c r="F62" s="173"/>
      <c r="G62" s="170" t="s">
        <v>284</v>
      </c>
      <c r="H62" s="44"/>
    </row>
    <row r="63" spans="2:12" ht="15.75" customHeight="1" thickBot="1" x14ac:dyDescent="0.3">
      <c r="G63" s="169"/>
      <c r="I63" s="2"/>
      <c r="J63" s="2"/>
      <c r="K63" s="2"/>
      <c r="L63" s="2"/>
    </row>
    <row r="64" spans="2:12" ht="18" thickBot="1" x14ac:dyDescent="0.3">
      <c r="E64" s="270" t="s">
        <v>278</v>
      </c>
      <c r="F64" s="270"/>
      <c r="G64" s="270"/>
      <c r="H64" s="160"/>
    </row>
    <row r="65" spans="3:8" ht="15.75" thickBot="1" x14ac:dyDescent="0.3">
      <c r="E65" s="11" t="s">
        <v>29</v>
      </c>
      <c r="F65" s="11" t="s">
        <v>79</v>
      </c>
      <c r="G65" s="152" t="s">
        <v>21</v>
      </c>
      <c r="H65" s="160"/>
    </row>
    <row r="66" spans="3:8" ht="40.700000000000003" customHeight="1" x14ac:dyDescent="0.25">
      <c r="C66" s="223" t="s">
        <v>11</v>
      </c>
      <c r="D66" s="223"/>
      <c r="E66" s="188" t="s">
        <v>259</v>
      </c>
      <c r="F66" s="174"/>
      <c r="G66" s="189" t="s">
        <v>283</v>
      </c>
    </row>
    <row r="67" spans="3:8" ht="36.75" thickBot="1" x14ac:dyDescent="0.3">
      <c r="C67" s="225" t="s">
        <v>10</v>
      </c>
      <c r="D67" s="226"/>
      <c r="E67" s="190" t="s">
        <v>260</v>
      </c>
      <c r="F67" s="175"/>
      <c r="G67" s="189" t="s">
        <v>282</v>
      </c>
    </row>
    <row r="68" spans="3:8" ht="18" customHeight="1" x14ac:dyDescent="0.25"/>
    <row r="69" spans="3:8" ht="15" customHeight="1" x14ac:dyDescent="0.25"/>
  </sheetData>
  <mergeCells count="18">
    <mergeCell ref="E39:G39"/>
    <mergeCell ref="E3:G3"/>
    <mergeCell ref="C9:G9"/>
    <mergeCell ref="G27:H28"/>
    <mergeCell ref="G36:H36"/>
    <mergeCell ref="G37:H37"/>
    <mergeCell ref="C67:D67"/>
    <mergeCell ref="C41:D45"/>
    <mergeCell ref="C46:D47"/>
    <mergeCell ref="C48:D49"/>
    <mergeCell ref="E51:G51"/>
    <mergeCell ref="C53:D54"/>
    <mergeCell ref="E56:G56"/>
    <mergeCell ref="C58:D58"/>
    <mergeCell ref="C59:D59"/>
    <mergeCell ref="C60:D62"/>
    <mergeCell ref="E64:G64"/>
    <mergeCell ref="C66:D66"/>
  </mergeCells>
  <dataValidations count="10">
    <dataValidation type="list" allowBlank="1" showInputMessage="1" showErrorMessage="1" sqref="F29" xr:uid="{00000000-0002-0000-0500-000000000000}">
      <formula1>"Existing, New, Both Existing and New"</formula1>
    </dataValidation>
    <dataValidation type="list" allowBlank="1" showInputMessage="1" showErrorMessage="1" sqref="F24" xr:uid="{00000000-0002-0000-0500-000001000000}">
      <formula1>"Dispatchable, Controllable, None"</formula1>
    </dataValidation>
    <dataValidation type="list" allowBlank="1" showInputMessage="1" showErrorMessage="1" sqref="F25" xr:uid="{00000000-0002-0000-0500-000002000000}">
      <formula1>"Yes, No"</formula1>
    </dataValidation>
    <dataValidation type="list" allowBlank="1" showInputMessage="1" showErrorMessage="1" sqref="F31" xr:uid="{00000000-0002-0000-0500-000003000000}">
      <formula1>"Other Generator-Registered Capacity"</formula1>
    </dataValidation>
    <dataValidation type="list" allowBlank="1" showInputMessage="1" showErrorMessage="1" sqref="F28" xr:uid="{00000000-0002-0000-0500-000004000000}">
      <formula1>"Variable, Not Variable"</formula1>
    </dataValidation>
    <dataValidation type="list" allowBlank="1" showInputMessage="1" showErrorMessage="1" sqref="F23" xr:uid="{00000000-0002-0000-05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500-000006000000}">
      <formula1>"Other, Demand Side Unit, Gas Turbine, Hydro, Steam Turbine, Pumped Hydro Storage, System Wide, Wind, Solar, Interconnector"</formula1>
    </dataValidation>
    <dataValidation type="list" allowBlank="1" showInputMessage="1" showErrorMessage="1" sqref="F27" xr:uid="{00000000-0002-0000-0500-000007000000}">
      <formula1>"L1-1, L1-2, L2-1, L2-2"</formula1>
    </dataValidation>
    <dataValidation type="list" allowBlank="1" showInputMessage="1" showErrorMessage="1" sqref="F21" xr:uid="{00000000-0002-0000-0500-000008000000}">
      <formula1>"Owner, Intermediary"</formula1>
    </dataValidation>
    <dataValidation type="list" allowBlank="1" showInputMessage="1" showErrorMessage="1" sqref="F66:F67" xr:uid="{00000000-0002-0000-05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69"/>
  <sheetViews>
    <sheetView showGridLines="0" zoomScaleNormal="100" workbookViewId="0">
      <selection activeCell="G1" sqref="G1"/>
    </sheetView>
  </sheetViews>
  <sheetFormatPr defaultColWidth="0" defaultRowHeight="0" customHeight="1" zeroHeight="1" x14ac:dyDescent="0.25"/>
  <cols>
    <col min="1" max="1" width="2.5703125" customWidth="1"/>
    <col min="2" max="2" width="3" customWidth="1"/>
    <col min="3" max="3" width="7.5703125" customWidth="1"/>
    <col min="4" max="4" width="3.5703125" customWidth="1"/>
    <col min="5" max="5" width="50.85546875" customWidth="1"/>
    <col min="6" max="6" width="32.5703125" customWidth="1"/>
    <col min="7" max="7" width="63" customWidth="1"/>
    <col min="8" max="8" width="20.85546875" customWidth="1"/>
    <col min="9" max="16384" width="9.140625" hidden="1"/>
  </cols>
  <sheetData>
    <row r="1" spans="2:12" ht="23.25" x14ac:dyDescent="0.25">
      <c r="F1" s="3"/>
      <c r="G1" s="147" t="s">
        <v>308</v>
      </c>
      <c r="H1" s="141"/>
    </row>
    <row r="2" spans="2:12" ht="9" customHeight="1" x14ac:dyDescent="0.25">
      <c r="F2" s="3"/>
      <c r="G2" s="5"/>
      <c r="H2" s="5"/>
    </row>
    <row r="3" spans="2:12" ht="15" customHeight="1" x14ac:dyDescent="0.25">
      <c r="E3" s="245"/>
      <c r="F3" s="245"/>
      <c r="G3" s="245"/>
      <c r="H3" s="7"/>
      <c r="I3" s="8"/>
      <c r="J3" s="8"/>
    </row>
    <row r="4" spans="2:12" ht="15" customHeight="1" x14ac:dyDescent="0.25">
      <c r="E4" s="7"/>
      <c r="F4" s="7"/>
      <c r="G4" s="7"/>
      <c r="H4" s="7"/>
      <c r="I4" s="8"/>
      <c r="J4" s="8"/>
    </row>
    <row r="5" spans="2:12" s="13" customFormat="1" ht="15" x14ac:dyDescent="0.25">
      <c r="C5" s="198" t="s">
        <v>271</v>
      </c>
      <c r="D5" s="136"/>
      <c r="H5" s="14"/>
      <c r="I5" s="15"/>
      <c r="J5" s="15"/>
    </row>
    <row r="6" spans="2:12" s="13" customFormat="1" ht="15" x14ac:dyDescent="0.25">
      <c r="C6" s="137" t="s">
        <v>15</v>
      </c>
      <c r="D6" s="137"/>
      <c r="H6" s="16"/>
      <c r="I6" s="17"/>
    </row>
    <row r="7" spans="2:12" s="13" customFormat="1" ht="15" x14ac:dyDescent="0.25">
      <c r="C7" s="137" t="s">
        <v>28</v>
      </c>
      <c r="D7" s="137"/>
      <c r="H7" s="16"/>
      <c r="I7" s="17"/>
    </row>
    <row r="8" spans="2:12" s="13" customFormat="1" ht="15.75" thickBot="1" x14ac:dyDescent="0.3">
      <c r="C8" s="135" t="s">
        <v>223</v>
      </c>
      <c r="D8" s="135"/>
      <c r="H8" s="16"/>
      <c r="I8" s="17"/>
    </row>
    <row r="9" spans="2:12" ht="21.75" thickBot="1" x14ac:dyDescent="0.4">
      <c r="B9" s="13"/>
      <c r="C9" s="263" t="s">
        <v>231</v>
      </c>
      <c r="D9" s="264"/>
      <c r="E9" s="264"/>
      <c r="F9" s="264"/>
      <c r="G9" s="265"/>
      <c r="H9" s="171"/>
      <c r="I9" s="1"/>
      <c r="J9" s="1"/>
      <c r="K9" s="1"/>
      <c r="L9" s="1"/>
    </row>
    <row r="10" spans="2:12" ht="11.25" customHeight="1" x14ac:dyDescent="0.25">
      <c r="I10" s="2"/>
      <c r="J10" s="2"/>
      <c r="K10" s="2"/>
      <c r="L10" s="2"/>
    </row>
    <row r="11" spans="2:12" ht="15" x14ac:dyDescent="0.25">
      <c r="E11" t="s">
        <v>8</v>
      </c>
      <c r="F11" s="20" t="str">
        <f>'C32c - AGU CMU'!$F$15</f>
        <v>2019/2020</v>
      </c>
      <c r="G11" s="19"/>
      <c r="I11" s="2"/>
      <c r="J11" s="2"/>
      <c r="K11" s="2"/>
      <c r="L11" s="2"/>
    </row>
    <row r="12" spans="2:12" ht="15" x14ac:dyDescent="0.25">
      <c r="E12" t="s">
        <v>9</v>
      </c>
      <c r="F12" s="20" t="str">
        <f>'C32c - AGU CMU'!$F$16</f>
        <v>T-1</v>
      </c>
      <c r="G12" s="19"/>
      <c r="I12" s="2"/>
      <c r="J12" s="2"/>
      <c r="K12" s="2"/>
      <c r="L12" s="2"/>
    </row>
    <row r="13" spans="2:12" ht="15" x14ac:dyDescent="0.25">
      <c r="E13" t="s">
        <v>226</v>
      </c>
      <c r="F13" s="20">
        <f>'C32c - AGU CMU'!$F$17</f>
        <v>0</v>
      </c>
      <c r="I13" s="2"/>
      <c r="J13" s="2"/>
      <c r="K13" s="2"/>
      <c r="L13" s="2"/>
    </row>
    <row r="14" spans="2:12" ht="15" x14ac:dyDescent="0.25">
      <c r="E14" t="s">
        <v>4</v>
      </c>
      <c r="F14" s="23">
        <f>'C32c - AGU CMU'!$F$18</f>
        <v>0</v>
      </c>
      <c r="I14" s="2"/>
      <c r="J14" s="2"/>
      <c r="K14" s="2"/>
      <c r="L14" s="2"/>
    </row>
    <row r="15" spans="2:12" ht="15" x14ac:dyDescent="0.25">
      <c r="E15" s="13" t="s">
        <v>225</v>
      </c>
      <c r="F15" s="24"/>
      <c r="I15" s="2"/>
      <c r="J15" s="2"/>
      <c r="K15" s="2"/>
      <c r="L15" s="2"/>
    </row>
    <row r="16" spans="2:12" ht="15" x14ac:dyDescent="0.25">
      <c r="E16" t="s">
        <v>227</v>
      </c>
      <c r="F16" s="20" t="str">
        <f>'C32c - AGU CMU'!$F$19</f>
        <v>PT_nnnnnn</v>
      </c>
      <c r="I16" s="2"/>
      <c r="J16" s="2"/>
      <c r="K16" s="2"/>
      <c r="L16" s="2"/>
    </row>
    <row r="17" spans="3:12" ht="15" x14ac:dyDescent="0.25">
      <c r="E17" t="s">
        <v>0</v>
      </c>
      <c r="F17" s="23">
        <f>'C32c - AGU CMU'!$F$20</f>
        <v>0</v>
      </c>
      <c r="I17" s="2"/>
      <c r="J17" s="2"/>
      <c r="K17" s="2"/>
      <c r="L17" s="2"/>
    </row>
    <row r="18" spans="3:12" ht="15" x14ac:dyDescent="0.25">
      <c r="E18" t="s">
        <v>228</v>
      </c>
      <c r="F18" s="24" t="s">
        <v>32</v>
      </c>
      <c r="G18" s="138" t="s">
        <v>222</v>
      </c>
      <c r="H18" s="139"/>
      <c r="I18" s="2"/>
      <c r="J18" s="2"/>
      <c r="K18" s="2"/>
      <c r="L18" s="2"/>
    </row>
    <row r="19" spans="3:12" ht="15" x14ac:dyDescent="0.25">
      <c r="E19" t="s">
        <v>221</v>
      </c>
      <c r="F19" s="24" t="s">
        <v>32</v>
      </c>
      <c r="G19" s="138" t="s">
        <v>229</v>
      </c>
      <c r="H19" s="139"/>
      <c r="I19" s="2"/>
      <c r="J19" s="2"/>
      <c r="K19" s="2"/>
      <c r="L19" s="2"/>
    </row>
    <row r="20" spans="3:12" ht="16.5" customHeight="1" x14ac:dyDescent="0.25">
      <c r="E20" t="s">
        <v>45</v>
      </c>
      <c r="F20" s="21"/>
      <c r="G20" s="138" t="s">
        <v>46</v>
      </c>
      <c r="H20" s="139"/>
      <c r="I20" s="2"/>
      <c r="J20" s="2"/>
      <c r="K20" s="2"/>
      <c r="L20" s="2"/>
    </row>
    <row r="21" spans="3:12" ht="15" x14ac:dyDescent="0.25">
      <c r="E21" t="s">
        <v>213</v>
      </c>
      <c r="F21" s="18"/>
      <c r="G21" s="138"/>
      <c r="H21" s="139"/>
      <c r="I21" s="2"/>
      <c r="J21" s="2"/>
      <c r="K21" s="2"/>
      <c r="L21" s="2"/>
    </row>
    <row r="22" spans="3:12" ht="15" x14ac:dyDescent="0.25">
      <c r="E22" t="s">
        <v>6</v>
      </c>
      <c r="F22" s="18"/>
      <c r="G22" s="139"/>
      <c r="H22" s="139"/>
      <c r="I22" s="2"/>
      <c r="J22" s="2"/>
      <c r="K22" s="2"/>
      <c r="L22" s="2"/>
    </row>
    <row r="23" spans="3:12" ht="15" x14ac:dyDescent="0.25">
      <c r="E23" t="s">
        <v>16</v>
      </c>
      <c r="F23" s="18"/>
      <c r="G23" s="139"/>
      <c r="H23" s="139"/>
      <c r="I23" s="2"/>
      <c r="J23" s="2"/>
      <c r="K23" s="2"/>
      <c r="L23" s="2"/>
    </row>
    <row r="24" spans="3:12" ht="15" x14ac:dyDescent="0.25">
      <c r="E24" t="s">
        <v>17</v>
      </c>
      <c r="F24" s="18"/>
      <c r="G24" s="139"/>
      <c r="H24" s="139"/>
      <c r="I24" s="2"/>
      <c r="J24" s="2"/>
      <c r="K24" s="2"/>
      <c r="L24" s="2"/>
    </row>
    <row r="25" spans="3:12" ht="15" x14ac:dyDescent="0.25">
      <c r="E25" t="s">
        <v>18</v>
      </c>
      <c r="F25" s="18"/>
      <c r="G25" s="138" t="s">
        <v>224</v>
      </c>
      <c r="H25" s="138"/>
      <c r="I25" s="2"/>
      <c r="J25" s="2"/>
      <c r="K25" s="2"/>
      <c r="L25" s="2"/>
    </row>
    <row r="26" spans="3:12" ht="15" x14ac:dyDescent="0.25">
      <c r="E26" t="s">
        <v>7</v>
      </c>
      <c r="F26" s="24"/>
      <c r="G26" s="139"/>
      <c r="H26" s="139"/>
      <c r="I26" s="2"/>
      <c r="J26" s="2"/>
      <c r="K26" s="2"/>
      <c r="L26" s="2"/>
    </row>
    <row r="27" spans="3:12" ht="15" customHeight="1" x14ac:dyDescent="0.25">
      <c r="E27" s="2" t="s">
        <v>129</v>
      </c>
      <c r="F27" s="24"/>
      <c r="G27" s="266" t="s">
        <v>286</v>
      </c>
      <c r="H27" s="267"/>
      <c r="I27" s="2"/>
      <c r="J27" s="2"/>
      <c r="K27" s="2"/>
      <c r="L27" s="2"/>
    </row>
    <row r="28" spans="3:12" ht="15" x14ac:dyDescent="0.25">
      <c r="E28" t="s">
        <v>19</v>
      </c>
      <c r="F28" s="18"/>
      <c r="G28" s="266"/>
      <c r="H28" s="267"/>
      <c r="I28" s="2"/>
      <c r="J28" s="2"/>
      <c r="K28" s="2"/>
      <c r="L28" s="2"/>
    </row>
    <row r="29" spans="3:12" ht="24.6" customHeight="1" x14ac:dyDescent="0.25">
      <c r="E29" t="s">
        <v>20</v>
      </c>
      <c r="F29" s="18"/>
      <c r="G29" s="148" t="s">
        <v>55</v>
      </c>
      <c r="H29" s="140"/>
      <c r="I29" s="2"/>
      <c r="J29" s="2"/>
      <c r="K29" s="2"/>
      <c r="L29" s="2"/>
    </row>
    <row r="30" spans="3:12" ht="15" x14ac:dyDescent="0.25">
      <c r="E30" t="s">
        <v>53</v>
      </c>
      <c r="F30" s="24"/>
      <c r="G30" s="148"/>
      <c r="H30" s="140"/>
      <c r="I30" s="2"/>
      <c r="J30" s="2"/>
      <c r="K30" s="2"/>
      <c r="L30" s="2"/>
    </row>
    <row r="31" spans="3:12" ht="15" x14ac:dyDescent="0.25">
      <c r="E31" t="s">
        <v>26</v>
      </c>
      <c r="F31" s="24" t="s">
        <v>47</v>
      </c>
      <c r="G31" s="140" t="s">
        <v>287</v>
      </c>
      <c r="H31" s="138"/>
      <c r="I31" s="2"/>
      <c r="J31" s="2"/>
      <c r="K31" s="2"/>
      <c r="L31" s="2"/>
    </row>
    <row r="32" spans="3:12" ht="23.25" x14ac:dyDescent="0.25">
      <c r="C32" s="19"/>
      <c r="E32" s="197" t="s">
        <v>291</v>
      </c>
      <c r="F32" s="201"/>
      <c r="G32" s="139" t="s">
        <v>215</v>
      </c>
      <c r="H32" s="2"/>
      <c r="I32" s="2"/>
      <c r="J32" s="2"/>
      <c r="K32" s="2"/>
      <c r="L32" s="2"/>
    </row>
    <row r="33" spans="3:12" ht="15" x14ac:dyDescent="0.25">
      <c r="C33" s="19"/>
      <c r="E33" s="197" t="s">
        <v>292</v>
      </c>
      <c r="F33" s="201"/>
      <c r="G33" s="139" t="s">
        <v>293</v>
      </c>
      <c r="H33" s="2"/>
      <c r="I33" s="2"/>
      <c r="J33" s="2"/>
      <c r="K33" s="2"/>
      <c r="L33" s="2"/>
    </row>
    <row r="34" spans="3:12" ht="18" x14ac:dyDescent="0.25">
      <c r="E34" s="196" t="s">
        <v>262</v>
      </c>
      <c r="F34" s="24"/>
      <c r="G34" s="138" t="s">
        <v>232</v>
      </c>
      <c r="H34" s="149"/>
      <c r="I34" s="2"/>
      <c r="J34" s="2"/>
      <c r="K34" s="2"/>
      <c r="L34" s="2"/>
    </row>
    <row r="35" spans="3:12" ht="18" x14ac:dyDescent="0.25">
      <c r="E35" s="196" t="s">
        <v>263</v>
      </c>
      <c r="F35" s="24"/>
      <c r="G35" s="194" t="s">
        <v>265</v>
      </c>
      <c r="H35" s="149"/>
      <c r="I35" s="2"/>
      <c r="J35" s="2"/>
      <c r="K35" s="2"/>
      <c r="L35" s="2"/>
    </row>
    <row r="36" spans="3:12" ht="16.5" customHeight="1" x14ac:dyDescent="0.25">
      <c r="E36" s="197" t="s">
        <v>264</v>
      </c>
      <c r="F36" s="24"/>
      <c r="G36" s="268" t="s">
        <v>266</v>
      </c>
      <c r="H36" s="269"/>
      <c r="I36" s="2"/>
      <c r="J36" s="2"/>
      <c r="K36" s="2"/>
      <c r="L36" s="2"/>
    </row>
    <row r="37" spans="3:12" ht="16.5" customHeight="1" x14ac:dyDescent="0.25">
      <c r="E37" s="197" t="s">
        <v>304</v>
      </c>
      <c r="F37" s="24"/>
      <c r="G37" s="268" t="s">
        <v>267</v>
      </c>
      <c r="H37" s="269"/>
      <c r="I37" s="2"/>
      <c r="J37" s="2"/>
      <c r="K37" s="2"/>
      <c r="L37" s="2"/>
    </row>
    <row r="38" spans="3:12" ht="15.75" thickBot="1" x14ac:dyDescent="0.3">
      <c r="E38" s="6"/>
      <c r="F38" s="2"/>
      <c r="G38" s="2"/>
      <c r="H38" s="2"/>
      <c r="I38" s="2"/>
      <c r="J38" s="2"/>
      <c r="K38" s="2"/>
      <c r="L38" s="2"/>
    </row>
    <row r="39" spans="3:12" ht="18" thickBot="1" x14ac:dyDescent="0.3">
      <c r="E39" s="260" t="s">
        <v>276</v>
      </c>
      <c r="F39" s="261"/>
      <c r="G39" s="262"/>
      <c r="H39" s="139"/>
    </row>
    <row r="40" spans="3:12" ht="15.75" thickBot="1" x14ac:dyDescent="0.3">
      <c r="E40" s="151" t="s">
        <v>29</v>
      </c>
      <c r="F40" s="151" t="s">
        <v>79</v>
      </c>
      <c r="G40" s="156" t="s">
        <v>21</v>
      </c>
      <c r="H40" s="139"/>
    </row>
    <row r="41" spans="3:12" ht="15.75" thickBot="1" x14ac:dyDescent="0.3">
      <c r="C41" s="223" t="s">
        <v>11</v>
      </c>
      <c r="D41" s="224"/>
      <c r="E41" s="180" t="s">
        <v>246</v>
      </c>
      <c r="F41" s="45"/>
      <c r="G41" s="154" t="s">
        <v>48</v>
      </c>
      <c r="H41" s="139"/>
    </row>
    <row r="42" spans="3:12" ht="15.75" customHeight="1" x14ac:dyDescent="0.25">
      <c r="C42" s="223"/>
      <c r="D42" s="224"/>
      <c r="E42" s="181" t="s">
        <v>247</v>
      </c>
      <c r="F42" s="50"/>
    </row>
    <row r="43" spans="3:12" ht="15" x14ac:dyDescent="0.25">
      <c r="C43" s="223"/>
      <c r="D43" s="224"/>
      <c r="E43" s="181" t="s">
        <v>13</v>
      </c>
      <c r="F43" s="54"/>
    </row>
    <row r="44" spans="3:12" ht="15.75" thickBot="1" x14ac:dyDescent="0.3">
      <c r="C44" s="223"/>
      <c r="D44" s="224"/>
      <c r="E44" s="181" t="s">
        <v>14</v>
      </c>
      <c r="F44" s="55"/>
    </row>
    <row r="45" spans="3:12" ht="15.75" customHeight="1" thickBot="1" x14ac:dyDescent="0.3">
      <c r="C45" s="223"/>
      <c r="D45" s="224"/>
      <c r="E45" s="144" t="s">
        <v>248</v>
      </c>
      <c r="F45" s="145"/>
      <c r="G45" s="153" t="s">
        <v>230</v>
      </c>
      <c r="H45" s="163"/>
    </row>
    <row r="46" spans="3:12" ht="15.75" customHeight="1" thickBot="1" x14ac:dyDescent="0.3">
      <c r="C46" s="225" t="s">
        <v>10</v>
      </c>
      <c r="D46" s="226"/>
      <c r="E46" s="182" t="s">
        <v>249</v>
      </c>
      <c r="F46" s="100"/>
      <c r="G46" s="42"/>
      <c r="H46" s="42"/>
    </row>
    <row r="47" spans="3:12" ht="15.75" thickBot="1" x14ac:dyDescent="0.3">
      <c r="C47" s="225"/>
      <c r="D47" s="226"/>
      <c r="E47" s="143" t="s">
        <v>250</v>
      </c>
      <c r="F47" s="142"/>
      <c r="G47" s="42"/>
      <c r="H47" s="42"/>
    </row>
    <row r="48" spans="3:12" ht="15.75" thickBot="1" x14ac:dyDescent="0.3">
      <c r="C48" s="257" t="s">
        <v>12</v>
      </c>
      <c r="D48" s="258"/>
      <c r="E48" s="183" t="s">
        <v>251</v>
      </c>
      <c r="F48" s="99">
        <f>F41+F46</f>
        <v>0</v>
      </c>
      <c r="G48" s="42"/>
      <c r="H48" s="42"/>
    </row>
    <row r="49" spans="2:12" ht="15" x14ac:dyDescent="0.25">
      <c r="C49" s="257"/>
      <c r="D49" s="258"/>
      <c r="E49" s="184" t="s">
        <v>252</v>
      </c>
      <c r="F49" s="50"/>
      <c r="G49" s="155" t="s">
        <v>23</v>
      </c>
      <c r="H49" s="168"/>
    </row>
    <row r="50" spans="2:12" ht="15.75" customHeight="1" thickBot="1" x14ac:dyDescent="0.3">
      <c r="I50" s="2"/>
      <c r="J50" s="2"/>
      <c r="K50" s="2"/>
      <c r="L50" s="2"/>
    </row>
    <row r="51" spans="2:12" ht="18" thickBot="1" x14ac:dyDescent="0.3">
      <c r="E51" s="260" t="s">
        <v>268</v>
      </c>
      <c r="F51" s="261"/>
      <c r="G51" s="262"/>
      <c r="H51" s="165"/>
    </row>
    <row r="52" spans="2:12" ht="15.75" thickBot="1" x14ac:dyDescent="0.3">
      <c r="E52" s="11" t="s">
        <v>29</v>
      </c>
      <c r="F52" s="11" t="s">
        <v>79</v>
      </c>
      <c r="G52" s="152" t="s">
        <v>21</v>
      </c>
      <c r="H52" s="164"/>
    </row>
    <row r="53" spans="2:12" ht="15" x14ac:dyDescent="0.25">
      <c r="C53" s="257" t="s">
        <v>12</v>
      </c>
      <c r="D53" s="258"/>
      <c r="E53" s="187" t="s">
        <v>268</v>
      </c>
      <c r="F53" s="150"/>
      <c r="G53" s="167" t="s">
        <v>288</v>
      </c>
      <c r="H53" s="158"/>
    </row>
    <row r="54" spans="2:12" ht="15.75" thickBot="1" x14ac:dyDescent="0.3">
      <c r="B54" s="60"/>
      <c r="C54" s="257"/>
      <c r="D54" s="258"/>
      <c r="E54" s="187" t="s">
        <v>269</v>
      </c>
      <c r="F54" s="46"/>
      <c r="G54" s="166" t="s">
        <v>284</v>
      </c>
      <c r="H54" s="168"/>
    </row>
    <row r="55" spans="2:12" ht="15.75" customHeight="1" thickBot="1" x14ac:dyDescent="0.3">
      <c r="G55" s="169"/>
      <c r="I55" s="2"/>
      <c r="J55" s="2"/>
      <c r="K55" s="2"/>
      <c r="L55" s="2"/>
    </row>
    <row r="56" spans="2:12" ht="18" thickBot="1" x14ac:dyDescent="0.3">
      <c r="E56" s="259" t="s">
        <v>277</v>
      </c>
      <c r="F56" s="259"/>
      <c r="G56" s="259"/>
      <c r="H56" s="149"/>
    </row>
    <row r="57" spans="2:12" ht="15.75" thickBot="1" x14ac:dyDescent="0.3">
      <c r="E57" s="11" t="s">
        <v>29</v>
      </c>
      <c r="F57" s="11" t="s">
        <v>79</v>
      </c>
      <c r="G57" s="152" t="s">
        <v>21</v>
      </c>
      <c r="H57" s="149"/>
    </row>
    <row r="58" spans="2:12" ht="41.45" customHeight="1" thickBot="1" x14ac:dyDescent="0.3">
      <c r="C58" s="223" t="s">
        <v>11</v>
      </c>
      <c r="D58" s="224"/>
      <c r="E58" s="185" t="s">
        <v>253</v>
      </c>
      <c r="F58" s="161"/>
      <c r="G58" s="176" t="s">
        <v>256</v>
      </c>
      <c r="H58" s="168"/>
    </row>
    <row r="59" spans="2:12" ht="39.6" customHeight="1" thickBot="1" x14ac:dyDescent="0.3">
      <c r="C59" s="225" t="s">
        <v>10</v>
      </c>
      <c r="D59" s="226"/>
      <c r="E59" s="186" t="s">
        <v>254</v>
      </c>
      <c r="F59" s="159"/>
      <c r="G59" s="195" t="s">
        <v>285</v>
      </c>
      <c r="H59" s="44"/>
    </row>
    <row r="60" spans="2:12" ht="15" x14ac:dyDescent="0.25">
      <c r="C60" s="257" t="s">
        <v>12</v>
      </c>
      <c r="D60" s="258"/>
      <c r="E60" s="187" t="s">
        <v>255</v>
      </c>
      <c r="F60" s="162"/>
      <c r="G60" s="176" t="s">
        <v>289</v>
      </c>
      <c r="H60" s="44"/>
    </row>
    <row r="61" spans="2:12" ht="15" x14ac:dyDescent="0.25">
      <c r="B61" s="60"/>
      <c r="C61" s="257"/>
      <c r="D61" s="258"/>
      <c r="E61" s="157" t="s">
        <v>270</v>
      </c>
      <c r="F61" s="146"/>
      <c r="G61" s="177" t="s">
        <v>284</v>
      </c>
      <c r="H61" s="44"/>
    </row>
    <row r="62" spans="2:12" ht="15.75" thickBot="1" x14ac:dyDescent="0.3">
      <c r="B62" s="60"/>
      <c r="C62" s="257"/>
      <c r="D62" s="258"/>
      <c r="E62" s="172" t="s">
        <v>258</v>
      </c>
      <c r="F62" s="173"/>
      <c r="G62" s="170" t="s">
        <v>284</v>
      </c>
      <c r="H62" s="44"/>
    </row>
    <row r="63" spans="2:12" ht="15.75" customHeight="1" thickBot="1" x14ac:dyDescent="0.3">
      <c r="G63" s="169"/>
      <c r="I63" s="2"/>
      <c r="J63" s="2"/>
      <c r="K63" s="2"/>
      <c r="L63" s="2"/>
    </row>
    <row r="64" spans="2:12" ht="18" thickBot="1" x14ac:dyDescent="0.3">
      <c r="E64" s="270" t="s">
        <v>278</v>
      </c>
      <c r="F64" s="270"/>
      <c r="G64" s="270"/>
      <c r="H64" s="160"/>
    </row>
    <row r="65" spans="3:8" ht="15.75" thickBot="1" x14ac:dyDescent="0.3">
      <c r="E65" s="11" t="s">
        <v>29</v>
      </c>
      <c r="F65" s="11" t="s">
        <v>79</v>
      </c>
      <c r="G65" s="152" t="s">
        <v>21</v>
      </c>
      <c r="H65" s="160"/>
    </row>
    <row r="66" spans="3:8" ht="40.700000000000003" customHeight="1" x14ac:dyDescent="0.25">
      <c r="C66" s="223" t="s">
        <v>11</v>
      </c>
      <c r="D66" s="223"/>
      <c r="E66" s="188" t="s">
        <v>259</v>
      </c>
      <c r="F66" s="174"/>
      <c r="G66" s="189" t="s">
        <v>283</v>
      </c>
    </row>
    <row r="67" spans="3:8" ht="36.75" thickBot="1" x14ac:dyDescent="0.3">
      <c r="C67" s="225" t="s">
        <v>10</v>
      </c>
      <c r="D67" s="226"/>
      <c r="E67" s="190" t="s">
        <v>260</v>
      </c>
      <c r="F67" s="175"/>
      <c r="G67" s="189" t="s">
        <v>282</v>
      </c>
    </row>
    <row r="68" spans="3:8" ht="18" customHeight="1" x14ac:dyDescent="0.25"/>
    <row r="69" spans="3:8" ht="15" customHeight="1" x14ac:dyDescent="0.25"/>
  </sheetData>
  <mergeCells count="18">
    <mergeCell ref="E39:G39"/>
    <mergeCell ref="E3:G3"/>
    <mergeCell ref="C9:G9"/>
    <mergeCell ref="G27:H28"/>
    <mergeCell ref="G36:H36"/>
    <mergeCell ref="G37:H37"/>
    <mergeCell ref="C67:D67"/>
    <mergeCell ref="C41:D45"/>
    <mergeCell ref="C46:D47"/>
    <mergeCell ref="C48:D49"/>
    <mergeCell ref="E51:G51"/>
    <mergeCell ref="C53:D54"/>
    <mergeCell ref="E56:G56"/>
    <mergeCell ref="C58:D58"/>
    <mergeCell ref="C59:D59"/>
    <mergeCell ref="C60:D62"/>
    <mergeCell ref="E64:G64"/>
    <mergeCell ref="C66:D66"/>
  </mergeCells>
  <dataValidations count="10">
    <dataValidation type="list" allowBlank="1" showInputMessage="1" showErrorMessage="1" sqref="F29" xr:uid="{00000000-0002-0000-0600-000000000000}">
      <formula1>"Existing, New, Both Existing and New"</formula1>
    </dataValidation>
    <dataValidation type="list" allowBlank="1" showInputMessage="1" showErrorMessage="1" sqref="F24" xr:uid="{00000000-0002-0000-0600-000001000000}">
      <formula1>"Dispatchable, Controllable, None"</formula1>
    </dataValidation>
    <dataValidation type="list" allowBlank="1" showInputMessage="1" showErrorMessage="1" sqref="F25" xr:uid="{00000000-0002-0000-0600-000002000000}">
      <formula1>"Yes, No"</formula1>
    </dataValidation>
    <dataValidation type="list" allowBlank="1" showInputMessage="1" showErrorMessage="1" sqref="F31" xr:uid="{00000000-0002-0000-0600-000003000000}">
      <formula1>"Other Generator-Registered Capacity"</formula1>
    </dataValidation>
    <dataValidation type="list" allowBlank="1" showInputMessage="1" showErrorMessage="1" sqref="F28" xr:uid="{00000000-0002-0000-0600-000004000000}">
      <formula1>"Variable, Not Variable"</formula1>
    </dataValidation>
    <dataValidation type="list" allowBlank="1" showInputMessage="1" showErrorMessage="1" sqref="F23" xr:uid="{00000000-0002-0000-06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600-000006000000}">
      <formula1>"Other, Demand Side Unit, Gas Turbine, Hydro, Steam Turbine, Pumped Hydro Storage, System Wide, Wind, Solar, Interconnector"</formula1>
    </dataValidation>
    <dataValidation type="list" allowBlank="1" showInputMessage="1" showErrorMessage="1" sqref="F27" xr:uid="{00000000-0002-0000-0600-000007000000}">
      <formula1>"L1-1, L1-2, L2-1, L2-2"</formula1>
    </dataValidation>
    <dataValidation type="list" allowBlank="1" showInputMessage="1" showErrorMessage="1" sqref="F21" xr:uid="{00000000-0002-0000-0600-000008000000}">
      <formula1>"Owner, Intermediary"</formula1>
    </dataValidation>
    <dataValidation type="list" allowBlank="1" showInputMessage="1" showErrorMessage="1" sqref="F66:F67" xr:uid="{00000000-0002-0000-06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9"/>
  <sheetViews>
    <sheetView showGridLines="0" zoomScaleNormal="100" workbookViewId="0">
      <selection activeCell="G1" sqref="G1"/>
    </sheetView>
  </sheetViews>
  <sheetFormatPr defaultColWidth="0" defaultRowHeight="0" customHeight="1" zeroHeight="1" x14ac:dyDescent="0.25"/>
  <cols>
    <col min="1" max="1" width="2.5703125" customWidth="1"/>
    <col min="2" max="2" width="3" customWidth="1"/>
    <col min="3" max="3" width="7.5703125" customWidth="1"/>
    <col min="4" max="4" width="3.5703125" customWidth="1"/>
    <col min="5" max="5" width="50.85546875" customWidth="1"/>
    <col min="6" max="6" width="32.5703125" customWidth="1"/>
    <col min="7" max="7" width="63" customWidth="1"/>
    <col min="8" max="8" width="20.85546875" customWidth="1"/>
    <col min="9" max="16384" width="9.140625" hidden="1"/>
  </cols>
  <sheetData>
    <row r="1" spans="2:12" ht="23.25" x14ac:dyDescent="0.25">
      <c r="F1" s="3"/>
      <c r="G1" s="147" t="s">
        <v>308</v>
      </c>
      <c r="H1" s="141"/>
    </row>
    <row r="2" spans="2:12" ht="9" customHeight="1" x14ac:dyDescent="0.25">
      <c r="F2" s="3"/>
      <c r="G2" s="5"/>
      <c r="H2" s="5"/>
    </row>
    <row r="3" spans="2:12" ht="15" customHeight="1" x14ac:dyDescent="0.25">
      <c r="E3" s="245"/>
      <c r="F3" s="245"/>
      <c r="G3" s="245"/>
      <c r="H3" s="7"/>
      <c r="I3" s="8"/>
      <c r="J3" s="8"/>
    </row>
    <row r="4" spans="2:12" ht="15" customHeight="1" x14ac:dyDescent="0.25">
      <c r="E4" s="7"/>
      <c r="F4" s="7"/>
      <c r="G4" s="7"/>
      <c r="H4" s="7"/>
      <c r="I4" s="8"/>
      <c r="J4" s="8"/>
    </row>
    <row r="5" spans="2:12" s="13" customFormat="1" ht="15" x14ac:dyDescent="0.25">
      <c r="C5" s="198" t="s">
        <v>271</v>
      </c>
      <c r="D5" s="136"/>
      <c r="H5" s="14"/>
      <c r="I5" s="15"/>
      <c r="J5" s="15"/>
    </row>
    <row r="6" spans="2:12" s="13" customFormat="1" ht="15" x14ac:dyDescent="0.25">
      <c r="C6" s="137" t="s">
        <v>15</v>
      </c>
      <c r="D6" s="137"/>
      <c r="H6" s="16"/>
      <c r="I6" s="17"/>
    </row>
    <row r="7" spans="2:12" s="13" customFormat="1" ht="15" x14ac:dyDescent="0.25">
      <c r="C7" s="137" t="s">
        <v>28</v>
      </c>
      <c r="D7" s="137"/>
      <c r="H7" s="16"/>
      <c r="I7" s="17"/>
    </row>
    <row r="8" spans="2:12" s="13" customFormat="1" ht="15.75" thickBot="1" x14ac:dyDescent="0.3">
      <c r="C8" s="135" t="s">
        <v>223</v>
      </c>
      <c r="D8" s="135"/>
      <c r="H8" s="16"/>
      <c r="I8" s="17"/>
    </row>
    <row r="9" spans="2:12" ht="21.75" thickBot="1" x14ac:dyDescent="0.4">
      <c r="B9" s="13"/>
      <c r="C9" s="263" t="s">
        <v>231</v>
      </c>
      <c r="D9" s="264"/>
      <c r="E9" s="264"/>
      <c r="F9" s="264"/>
      <c r="G9" s="265"/>
      <c r="H9" s="171"/>
      <c r="I9" s="1"/>
      <c r="J9" s="1"/>
      <c r="K9" s="1"/>
      <c r="L9" s="1"/>
    </row>
    <row r="10" spans="2:12" ht="11.25" customHeight="1" x14ac:dyDescent="0.25">
      <c r="I10" s="2"/>
      <c r="J10" s="2"/>
      <c r="K10" s="2"/>
      <c r="L10" s="2"/>
    </row>
    <row r="11" spans="2:12" ht="15" x14ac:dyDescent="0.25">
      <c r="E11" t="s">
        <v>8</v>
      </c>
      <c r="F11" s="20" t="str">
        <f>'C32c - AGU CMU'!$F$15</f>
        <v>2019/2020</v>
      </c>
      <c r="G11" s="19"/>
      <c r="I11" s="2"/>
      <c r="J11" s="2"/>
      <c r="K11" s="2"/>
      <c r="L11" s="2"/>
    </row>
    <row r="12" spans="2:12" ht="15" x14ac:dyDescent="0.25">
      <c r="E12" t="s">
        <v>9</v>
      </c>
      <c r="F12" s="20" t="str">
        <f>'C32c - AGU CMU'!$F$16</f>
        <v>T-1</v>
      </c>
      <c r="G12" s="19"/>
      <c r="I12" s="2"/>
      <c r="J12" s="2"/>
      <c r="K12" s="2"/>
      <c r="L12" s="2"/>
    </row>
    <row r="13" spans="2:12" ht="15" x14ac:dyDescent="0.25">
      <c r="E13" t="s">
        <v>226</v>
      </c>
      <c r="F13" s="20">
        <f>'C32c - AGU CMU'!$F$17</f>
        <v>0</v>
      </c>
      <c r="I13" s="2"/>
      <c r="J13" s="2"/>
      <c r="K13" s="2"/>
      <c r="L13" s="2"/>
    </row>
    <row r="14" spans="2:12" ht="15" x14ac:dyDescent="0.25">
      <c r="E14" t="s">
        <v>4</v>
      </c>
      <c r="F14" s="23">
        <f>'C32c - AGU CMU'!$F$18</f>
        <v>0</v>
      </c>
      <c r="I14" s="2"/>
      <c r="J14" s="2"/>
      <c r="K14" s="2"/>
      <c r="L14" s="2"/>
    </row>
    <row r="15" spans="2:12" ht="15" x14ac:dyDescent="0.25">
      <c r="E15" s="13" t="s">
        <v>225</v>
      </c>
      <c r="F15" s="24"/>
      <c r="I15" s="2"/>
      <c r="J15" s="2"/>
      <c r="K15" s="2"/>
      <c r="L15" s="2"/>
    </row>
    <row r="16" spans="2:12" ht="15" x14ac:dyDescent="0.25">
      <c r="E16" t="s">
        <v>227</v>
      </c>
      <c r="F16" s="20" t="str">
        <f>'C32c - AGU CMU'!$F$19</f>
        <v>PT_nnnnnn</v>
      </c>
      <c r="I16" s="2"/>
      <c r="J16" s="2"/>
      <c r="K16" s="2"/>
      <c r="L16" s="2"/>
    </row>
    <row r="17" spans="3:12" ht="15" x14ac:dyDescent="0.25">
      <c r="E17" t="s">
        <v>0</v>
      </c>
      <c r="F17" s="23">
        <f>'C32c - AGU CMU'!$F$20</f>
        <v>0</v>
      </c>
      <c r="I17" s="2"/>
      <c r="J17" s="2"/>
      <c r="K17" s="2"/>
      <c r="L17" s="2"/>
    </row>
    <row r="18" spans="3:12" ht="15" x14ac:dyDescent="0.25">
      <c r="E18" t="s">
        <v>228</v>
      </c>
      <c r="F18" s="24" t="s">
        <v>32</v>
      </c>
      <c r="G18" s="138" t="s">
        <v>222</v>
      </c>
      <c r="H18" s="139"/>
      <c r="I18" s="2"/>
      <c r="J18" s="2"/>
      <c r="K18" s="2"/>
      <c r="L18" s="2"/>
    </row>
    <row r="19" spans="3:12" ht="15" x14ac:dyDescent="0.25">
      <c r="E19" t="s">
        <v>221</v>
      </c>
      <c r="F19" s="24" t="s">
        <v>32</v>
      </c>
      <c r="G19" s="138" t="s">
        <v>229</v>
      </c>
      <c r="H19" s="139"/>
      <c r="I19" s="2"/>
      <c r="J19" s="2"/>
      <c r="K19" s="2"/>
      <c r="L19" s="2"/>
    </row>
    <row r="20" spans="3:12" ht="16.5" customHeight="1" x14ac:dyDescent="0.25">
      <c r="E20" t="s">
        <v>45</v>
      </c>
      <c r="F20" s="21"/>
      <c r="G20" s="138" t="s">
        <v>46</v>
      </c>
      <c r="H20" s="139"/>
      <c r="I20" s="2"/>
      <c r="J20" s="2"/>
      <c r="K20" s="2"/>
      <c r="L20" s="2"/>
    </row>
    <row r="21" spans="3:12" ht="15" x14ac:dyDescent="0.25">
      <c r="E21" t="s">
        <v>213</v>
      </c>
      <c r="F21" s="18"/>
      <c r="G21" s="138"/>
      <c r="H21" s="139"/>
      <c r="I21" s="2"/>
      <c r="J21" s="2"/>
      <c r="K21" s="2"/>
      <c r="L21" s="2"/>
    </row>
    <row r="22" spans="3:12" ht="15" x14ac:dyDescent="0.25">
      <c r="E22" t="s">
        <v>6</v>
      </c>
      <c r="F22" s="18"/>
      <c r="G22" s="139"/>
      <c r="H22" s="139"/>
      <c r="I22" s="2"/>
      <c r="J22" s="2"/>
      <c r="K22" s="2"/>
      <c r="L22" s="2"/>
    </row>
    <row r="23" spans="3:12" ht="15" x14ac:dyDescent="0.25">
      <c r="E23" t="s">
        <v>16</v>
      </c>
      <c r="F23" s="18"/>
      <c r="G23" s="139"/>
      <c r="H23" s="139"/>
      <c r="I23" s="2"/>
      <c r="J23" s="2"/>
      <c r="K23" s="2"/>
      <c r="L23" s="2"/>
    </row>
    <row r="24" spans="3:12" ht="15" x14ac:dyDescent="0.25">
      <c r="E24" t="s">
        <v>17</v>
      </c>
      <c r="F24" s="18"/>
      <c r="G24" s="139"/>
      <c r="H24" s="139"/>
      <c r="I24" s="2"/>
      <c r="J24" s="2"/>
      <c r="K24" s="2"/>
      <c r="L24" s="2"/>
    </row>
    <row r="25" spans="3:12" ht="15" x14ac:dyDescent="0.25">
      <c r="E25" t="s">
        <v>18</v>
      </c>
      <c r="F25" s="18"/>
      <c r="G25" s="138" t="s">
        <v>224</v>
      </c>
      <c r="H25" s="138"/>
      <c r="I25" s="2"/>
      <c r="J25" s="2"/>
      <c r="K25" s="2"/>
      <c r="L25" s="2"/>
    </row>
    <row r="26" spans="3:12" ht="15" x14ac:dyDescent="0.25">
      <c r="E26" t="s">
        <v>7</v>
      </c>
      <c r="F26" s="24"/>
      <c r="G26" s="139"/>
      <c r="H26" s="139"/>
      <c r="I26" s="2"/>
      <c r="J26" s="2"/>
      <c r="K26" s="2"/>
      <c r="L26" s="2"/>
    </row>
    <row r="27" spans="3:12" ht="15" customHeight="1" x14ac:dyDescent="0.25">
      <c r="E27" s="2" t="s">
        <v>129</v>
      </c>
      <c r="F27" s="24"/>
      <c r="G27" s="266" t="s">
        <v>286</v>
      </c>
      <c r="H27" s="267"/>
      <c r="I27" s="2"/>
      <c r="J27" s="2"/>
      <c r="K27" s="2"/>
      <c r="L27" s="2"/>
    </row>
    <row r="28" spans="3:12" ht="15" x14ac:dyDescent="0.25">
      <c r="E28" t="s">
        <v>19</v>
      </c>
      <c r="F28" s="18"/>
      <c r="G28" s="266"/>
      <c r="H28" s="267"/>
      <c r="I28" s="2"/>
      <c r="J28" s="2"/>
      <c r="K28" s="2"/>
      <c r="L28" s="2"/>
    </row>
    <row r="29" spans="3:12" ht="24.6" customHeight="1" x14ac:dyDescent="0.25">
      <c r="E29" t="s">
        <v>20</v>
      </c>
      <c r="F29" s="18"/>
      <c r="G29" s="148" t="s">
        <v>55</v>
      </c>
      <c r="H29" s="140"/>
      <c r="I29" s="2"/>
      <c r="J29" s="2"/>
      <c r="K29" s="2"/>
      <c r="L29" s="2"/>
    </row>
    <row r="30" spans="3:12" ht="15" x14ac:dyDescent="0.25">
      <c r="E30" t="s">
        <v>53</v>
      </c>
      <c r="F30" s="24"/>
      <c r="G30" s="148"/>
      <c r="H30" s="140"/>
      <c r="I30" s="2"/>
      <c r="J30" s="2"/>
      <c r="K30" s="2"/>
      <c r="L30" s="2"/>
    </row>
    <row r="31" spans="3:12" ht="15" x14ac:dyDescent="0.25">
      <c r="E31" t="s">
        <v>26</v>
      </c>
      <c r="F31" s="24" t="s">
        <v>47</v>
      </c>
      <c r="G31" s="140" t="s">
        <v>287</v>
      </c>
      <c r="H31" s="138"/>
      <c r="I31" s="2"/>
      <c r="J31" s="2"/>
      <c r="K31" s="2"/>
      <c r="L31" s="2"/>
    </row>
    <row r="32" spans="3:12" ht="23.25" x14ac:dyDescent="0.25">
      <c r="C32" s="19"/>
      <c r="E32" s="197" t="s">
        <v>291</v>
      </c>
      <c r="F32" s="201"/>
      <c r="G32" s="139" t="s">
        <v>215</v>
      </c>
      <c r="H32" s="2"/>
      <c r="I32" s="2"/>
      <c r="J32" s="2"/>
      <c r="K32" s="2"/>
      <c r="L32" s="2"/>
    </row>
    <row r="33" spans="3:12" ht="15" x14ac:dyDescent="0.25">
      <c r="C33" s="19"/>
      <c r="E33" s="197" t="s">
        <v>292</v>
      </c>
      <c r="F33" s="201"/>
      <c r="G33" s="139" t="s">
        <v>293</v>
      </c>
      <c r="H33" s="2"/>
      <c r="I33" s="2"/>
      <c r="J33" s="2"/>
      <c r="K33" s="2"/>
      <c r="L33" s="2"/>
    </row>
    <row r="34" spans="3:12" ht="18" x14ac:dyDescent="0.25">
      <c r="E34" s="196" t="s">
        <v>262</v>
      </c>
      <c r="F34" s="24"/>
      <c r="G34" s="138" t="s">
        <v>232</v>
      </c>
      <c r="H34" s="149"/>
      <c r="I34" s="2"/>
      <c r="J34" s="2"/>
      <c r="K34" s="2"/>
      <c r="L34" s="2"/>
    </row>
    <row r="35" spans="3:12" ht="18" x14ac:dyDescent="0.25">
      <c r="E35" s="196" t="s">
        <v>263</v>
      </c>
      <c r="F35" s="24"/>
      <c r="G35" s="194" t="s">
        <v>265</v>
      </c>
      <c r="H35" s="149"/>
      <c r="I35" s="2"/>
      <c r="J35" s="2"/>
      <c r="K35" s="2"/>
      <c r="L35" s="2"/>
    </row>
    <row r="36" spans="3:12" ht="16.5" customHeight="1" x14ac:dyDescent="0.25">
      <c r="E36" s="197" t="s">
        <v>264</v>
      </c>
      <c r="F36" s="24"/>
      <c r="G36" s="268" t="s">
        <v>266</v>
      </c>
      <c r="H36" s="269"/>
      <c r="I36" s="2"/>
      <c r="J36" s="2"/>
      <c r="K36" s="2"/>
      <c r="L36" s="2"/>
    </row>
    <row r="37" spans="3:12" ht="16.5" customHeight="1" x14ac:dyDescent="0.25">
      <c r="E37" s="197" t="s">
        <v>304</v>
      </c>
      <c r="F37" s="24"/>
      <c r="G37" s="268" t="s">
        <v>267</v>
      </c>
      <c r="H37" s="269"/>
      <c r="I37" s="2"/>
      <c r="J37" s="2"/>
      <c r="K37" s="2"/>
      <c r="L37" s="2"/>
    </row>
    <row r="38" spans="3:12" ht="15.75" thickBot="1" x14ac:dyDescent="0.3">
      <c r="E38" s="6"/>
      <c r="F38" s="2"/>
      <c r="G38" s="2"/>
      <c r="H38" s="2"/>
      <c r="I38" s="2"/>
      <c r="J38" s="2"/>
      <c r="K38" s="2"/>
      <c r="L38" s="2"/>
    </row>
    <row r="39" spans="3:12" ht="18" thickBot="1" x14ac:dyDescent="0.3">
      <c r="E39" s="260" t="s">
        <v>276</v>
      </c>
      <c r="F39" s="261"/>
      <c r="G39" s="262"/>
      <c r="H39" s="139"/>
    </row>
    <row r="40" spans="3:12" ht="15.75" thickBot="1" x14ac:dyDescent="0.3">
      <c r="E40" s="151" t="s">
        <v>29</v>
      </c>
      <c r="F40" s="151" t="s">
        <v>79</v>
      </c>
      <c r="G40" s="156" t="s">
        <v>21</v>
      </c>
      <c r="H40" s="139"/>
    </row>
    <row r="41" spans="3:12" ht="15.75" thickBot="1" x14ac:dyDescent="0.3">
      <c r="C41" s="223" t="s">
        <v>11</v>
      </c>
      <c r="D41" s="224"/>
      <c r="E41" s="180" t="s">
        <v>246</v>
      </c>
      <c r="F41" s="45"/>
      <c r="G41" s="154" t="s">
        <v>48</v>
      </c>
      <c r="H41" s="139"/>
    </row>
    <row r="42" spans="3:12" ht="15.75" customHeight="1" x14ac:dyDescent="0.25">
      <c r="C42" s="223"/>
      <c r="D42" s="224"/>
      <c r="E42" s="181" t="s">
        <v>247</v>
      </c>
      <c r="F42" s="50"/>
    </row>
    <row r="43" spans="3:12" ht="15" x14ac:dyDescent="0.25">
      <c r="C43" s="223"/>
      <c r="D43" s="224"/>
      <c r="E43" s="181" t="s">
        <v>13</v>
      </c>
      <c r="F43" s="54"/>
    </row>
    <row r="44" spans="3:12" ht="15.75" thickBot="1" x14ac:dyDescent="0.3">
      <c r="C44" s="223"/>
      <c r="D44" s="224"/>
      <c r="E44" s="181" t="s">
        <v>14</v>
      </c>
      <c r="F44" s="55"/>
    </row>
    <row r="45" spans="3:12" ht="15.75" customHeight="1" thickBot="1" x14ac:dyDescent="0.3">
      <c r="C45" s="223"/>
      <c r="D45" s="224"/>
      <c r="E45" s="144" t="s">
        <v>248</v>
      </c>
      <c r="F45" s="145"/>
      <c r="G45" s="153" t="s">
        <v>230</v>
      </c>
      <c r="H45" s="163"/>
    </row>
    <row r="46" spans="3:12" ht="15.75" customHeight="1" thickBot="1" x14ac:dyDescent="0.3">
      <c r="C46" s="225" t="s">
        <v>10</v>
      </c>
      <c r="D46" s="226"/>
      <c r="E46" s="182" t="s">
        <v>249</v>
      </c>
      <c r="F46" s="100"/>
      <c r="G46" s="42"/>
      <c r="H46" s="42"/>
    </row>
    <row r="47" spans="3:12" ht="15.75" thickBot="1" x14ac:dyDescent="0.3">
      <c r="C47" s="225"/>
      <c r="D47" s="226"/>
      <c r="E47" s="143" t="s">
        <v>250</v>
      </c>
      <c r="F47" s="142"/>
      <c r="G47" s="42"/>
      <c r="H47" s="42"/>
    </row>
    <row r="48" spans="3:12" ht="15.75" thickBot="1" x14ac:dyDescent="0.3">
      <c r="C48" s="257" t="s">
        <v>12</v>
      </c>
      <c r="D48" s="258"/>
      <c r="E48" s="183" t="s">
        <v>251</v>
      </c>
      <c r="F48" s="99">
        <f>F41+F46</f>
        <v>0</v>
      </c>
      <c r="G48" s="42"/>
      <c r="H48" s="42"/>
    </row>
    <row r="49" spans="2:12" ht="15" x14ac:dyDescent="0.25">
      <c r="C49" s="257"/>
      <c r="D49" s="258"/>
      <c r="E49" s="184" t="s">
        <v>252</v>
      </c>
      <c r="F49" s="50"/>
      <c r="G49" s="155" t="s">
        <v>23</v>
      </c>
      <c r="H49" s="168"/>
    </row>
    <row r="50" spans="2:12" ht="15.75" customHeight="1" thickBot="1" x14ac:dyDescent="0.3">
      <c r="I50" s="2"/>
      <c r="J50" s="2"/>
      <c r="K50" s="2"/>
      <c r="L50" s="2"/>
    </row>
    <row r="51" spans="2:12" ht="18" thickBot="1" x14ac:dyDescent="0.3">
      <c r="E51" s="260" t="s">
        <v>268</v>
      </c>
      <c r="F51" s="261"/>
      <c r="G51" s="262"/>
      <c r="H51" s="165"/>
    </row>
    <row r="52" spans="2:12" ht="15.75" thickBot="1" x14ac:dyDescent="0.3">
      <c r="E52" s="11" t="s">
        <v>29</v>
      </c>
      <c r="F52" s="11" t="s">
        <v>79</v>
      </c>
      <c r="G52" s="152" t="s">
        <v>21</v>
      </c>
      <c r="H52" s="164"/>
    </row>
    <row r="53" spans="2:12" ht="15" x14ac:dyDescent="0.25">
      <c r="C53" s="257" t="s">
        <v>12</v>
      </c>
      <c r="D53" s="258"/>
      <c r="E53" s="187" t="s">
        <v>268</v>
      </c>
      <c r="F53" s="150"/>
      <c r="G53" s="167" t="s">
        <v>288</v>
      </c>
      <c r="H53" s="158"/>
    </row>
    <row r="54" spans="2:12" ht="15.75" thickBot="1" x14ac:dyDescent="0.3">
      <c r="B54" s="60"/>
      <c r="C54" s="257"/>
      <c r="D54" s="258"/>
      <c r="E54" s="187" t="s">
        <v>269</v>
      </c>
      <c r="F54" s="46"/>
      <c r="G54" s="166" t="s">
        <v>284</v>
      </c>
      <c r="H54" s="168"/>
    </row>
    <row r="55" spans="2:12" ht="15.75" customHeight="1" thickBot="1" x14ac:dyDescent="0.3">
      <c r="G55" s="169"/>
      <c r="I55" s="2"/>
      <c r="J55" s="2"/>
      <c r="K55" s="2"/>
      <c r="L55" s="2"/>
    </row>
    <row r="56" spans="2:12" ht="18" thickBot="1" x14ac:dyDescent="0.3">
      <c r="E56" s="259" t="s">
        <v>277</v>
      </c>
      <c r="F56" s="259"/>
      <c r="G56" s="259"/>
      <c r="H56" s="149"/>
    </row>
    <row r="57" spans="2:12" ht="15.75" thickBot="1" x14ac:dyDescent="0.3">
      <c r="E57" s="11" t="s">
        <v>29</v>
      </c>
      <c r="F57" s="11" t="s">
        <v>79</v>
      </c>
      <c r="G57" s="152" t="s">
        <v>21</v>
      </c>
      <c r="H57" s="149"/>
    </row>
    <row r="58" spans="2:12" ht="41.45" customHeight="1" thickBot="1" x14ac:dyDescent="0.3">
      <c r="C58" s="223" t="s">
        <v>11</v>
      </c>
      <c r="D58" s="224"/>
      <c r="E58" s="185" t="s">
        <v>253</v>
      </c>
      <c r="F58" s="161"/>
      <c r="G58" s="176" t="s">
        <v>256</v>
      </c>
      <c r="H58" s="168"/>
    </row>
    <row r="59" spans="2:12" ht="39.6" customHeight="1" thickBot="1" x14ac:dyDescent="0.3">
      <c r="C59" s="225" t="s">
        <v>10</v>
      </c>
      <c r="D59" s="226"/>
      <c r="E59" s="186" t="s">
        <v>254</v>
      </c>
      <c r="F59" s="159"/>
      <c r="G59" s="195" t="s">
        <v>285</v>
      </c>
      <c r="H59" s="44"/>
    </row>
    <row r="60" spans="2:12" ht="15" x14ac:dyDescent="0.25">
      <c r="C60" s="257" t="s">
        <v>12</v>
      </c>
      <c r="D60" s="258"/>
      <c r="E60" s="187" t="s">
        <v>255</v>
      </c>
      <c r="F60" s="162"/>
      <c r="G60" s="176" t="s">
        <v>289</v>
      </c>
      <c r="H60" s="44"/>
    </row>
    <row r="61" spans="2:12" ht="15" x14ac:dyDescent="0.25">
      <c r="B61" s="60"/>
      <c r="C61" s="257"/>
      <c r="D61" s="258"/>
      <c r="E61" s="157" t="s">
        <v>270</v>
      </c>
      <c r="F61" s="146"/>
      <c r="G61" s="177" t="s">
        <v>284</v>
      </c>
      <c r="H61" s="44"/>
    </row>
    <row r="62" spans="2:12" ht="15.75" thickBot="1" x14ac:dyDescent="0.3">
      <c r="B62" s="60"/>
      <c r="C62" s="257"/>
      <c r="D62" s="258"/>
      <c r="E62" s="172" t="s">
        <v>258</v>
      </c>
      <c r="F62" s="173"/>
      <c r="G62" s="170" t="s">
        <v>284</v>
      </c>
      <c r="H62" s="44"/>
    </row>
    <row r="63" spans="2:12" ht="15.75" customHeight="1" thickBot="1" x14ac:dyDescent="0.3">
      <c r="G63" s="169"/>
      <c r="I63" s="2"/>
      <c r="J63" s="2"/>
      <c r="K63" s="2"/>
      <c r="L63" s="2"/>
    </row>
    <row r="64" spans="2:12" ht="18" thickBot="1" x14ac:dyDescent="0.3">
      <c r="E64" s="270" t="s">
        <v>278</v>
      </c>
      <c r="F64" s="270"/>
      <c r="G64" s="270"/>
      <c r="H64" s="160"/>
    </row>
    <row r="65" spans="3:8" ht="15.75" thickBot="1" x14ac:dyDescent="0.3">
      <c r="E65" s="11" t="s">
        <v>29</v>
      </c>
      <c r="F65" s="11" t="s">
        <v>79</v>
      </c>
      <c r="G65" s="152" t="s">
        <v>21</v>
      </c>
      <c r="H65" s="160"/>
    </row>
    <row r="66" spans="3:8" ht="40.700000000000003" customHeight="1" x14ac:dyDescent="0.25">
      <c r="C66" s="223" t="s">
        <v>11</v>
      </c>
      <c r="D66" s="223"/>
      <c r="E66" s="188" t="s">
        <v>259</v>
      </c>
      <c r="F66" s="174"/>
      <c r="G66" s="189" t="s">
        <v>283</v>
      </c>
    </row>
    <row r="67" spans="3:8" ht="36.75" thickBot="1" x14ac:dyDescent="0.3">
      <c r="C67" s="225" t="s">
        <v>10</v>
      </c>
      <c r="D67" s="226"/>
      <c r="E67" s="190" t="s">
        <v>260</v>
      </c>
      <c r="F67" s="175"/>
      <c r="G67" s="189" t="s">
        <v>282</v>
      </c>
    </row>
    <row r="68" spans="3:8" ht="18" customHeight="1" x14ac:dyDescent="0.25"/>
    <row r="69" spans="3:8" ht="15" customHeight="1" x14ac:dyDescent="0.25"/>
  </sheetData>
  <mergeCells count="18">
    <mergeCell ref="E39:G39"/>
    <mergeCell ref="E3:G3"/>
    <mergeCell ref="C9:G9"/>
    <mergeCell ref="G27:H28"/>
    <mergeCell ref="G36:H36"/>
    <mergeCell ref="G37:H37"/>
    <mergeCell ref="C67:D67"/>
    <mergeCell ref="C41:D45"/>
    <mergeCell ref="C46:D47"/>
    <mergeCell ref="C48:D49"/>
    <mergeCell ref="E51:G51"/>
    <mergeCell ref="C53:D54"/>
    <mergeCell ref="E56:G56"/>
    <mergeCell ref="C58:D58"/>
    <mergeCell ref="C59:D59"/>
    <mergeCell ref="C60:D62"/>
    <mergeCell ref="E64:G64"/>
    <mergeCell ref="C66:D66"/>
  </mergeCells>
  <dataValidations count="10">
    <dataValidation type="list" allowBlank="1" showInputMessage="1" showErrorMessage="1" sqref="F29" xr:uid="{00000000-0002-0000-0700-000000000000}">
      <formula1>"Existing, New, Both Existing and New"</formula1>
    </dataValidation>
    <dataValidation type="list" allowBlank="1" showInputMessage="1" showErrorMessage="1" sqref="F24" xr:uid="{00000000-0002-0000-0700-000001000000}">
      <formula1>"Dispatchable, Controllable, None"</formula1>
    </dataValidation>
    <dataValidation type="list" allowBlank="1" showInputMessage="1" showErrorMessage="1" sqref="F25" xr:uid="{00000000-0002-0000-0700-000002000000}">
      <formula1>"Yes, No"</formula1>
    </dataValidation>
    <dataValidation type="list" allowBlank="1" showInputMessage="1" showErrorMessage="1" sqref="F31" xr:uid="{00000000-0002-0000-0700-000003000000}">
      <formula1>"Other Generator-Registered Capacity"</formula1>
    </dataValidation>
    <dataValidation type="list" allowBlank="1" showInputMessage="1" showErrorMessage="1" sqref="F28" xr:uid="{00000000-0002-0000-0700-000004000000}">
      <formula1>"Variable, Not Variable"</formula1>
    </dataValidation>
    <dataValidation type="list" allowBlank="1" showInputMessage="1" showErrorMessage="1" sqref="F23" xr:uid="{00000000-0002-0000-07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700-000006000000}">
      <formula1>"Other, Demand Side Unit, Gas Turbine, Hydro, Steam Turbine, Pumped Hydro Storage, System Wide, Wind, Solar, Interconnector"</formula1>
    </dataValidation>
    <dataValidation type="list" allowBlank="1" showInputMessage="1" showErrorMessage="1" sqref="F27" xr:uid="{00000000-0002-0000-0700-000007000000}">
      <formula1>"L1-1, L1-2, L2-1, L2-2"</formula1>
    </dataValidation>
    <dataValidation type="list" allowBlank="1" showInputMessage="1" showErrorMessage="1" sqref="F21" xr:uid="{00000000-0002-0000-0700-000008000000}">
      <formula1>"Owner, Intermediary"</formula1>
    </dataValidation>
    <dataValidation type="list" allowBlank="1" showInputMessage="1" showErrorMessage="1" sqref="F66:F67" xr:uid="{00000000-0002-0000-07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9"/>
  <sheetViews>
    <sheetView showGridLines="0" zoomScaleNormal="100" workbookViewId="0">
      <selection activeCell="G1" sqref="G1"/>
    </sheetView>
  </sheetViews>
  <sheetFormatPr defaultColWidth="0" defaultRowHeight="0" customHeight="1" zeroHeight="1" x14ac:dyDescent="0.25"/>
  <cols>
    <col min="1" max="1" width="2.5703125" customWidth="1"/>
    <col min="2" max="2" width="3" customWidth="1"/>
    <col min="3" max="3" width="7.5703125" customWidth="1"/>
    <col min="4" max="4" width="3.5703125" customWidth="1"/>
    <col min="5" max="5" width="50.85546875" customWidth="1"/>
    <col min="6" max="6" width="32.5703125" customWidth="1"/>
    <col min="7" max="7" width="63" customWidth="1"/>
    <col min="8" max="8" width="20.85546875" customWidth="1"/>
    <col min="9" max="16384" width="9.140625" hidden="1"/>
  </cols>
  <sheetData>
    <row r="1" spans="2:12" ht="23.25" x14ac:dyDescent="0.25">
      <c r="F1" s="3"/>
      <c r="G1" s="147" t="s">
        <v>308</v>
      </c>
      <c r="H1" s="141"/>
    </row>
    <row r="2" spans="2:12" ht="9" customHeight="1" x14ac:dyDescent="0.25">
      <c r="F2" s="3"/>
      <c r="G2" s="5"/>
      <c r="H2" s="5"/>
    </row>
    <row r="3" spans="2:12" ht="15" customHeight="1" x14ac:dyDescent="0.25">
      <c r="E3" s="245"/>
      <c r="F3" s="245"/>
      <c r="G3" s="245"/>
      <c r="H3" s="7"/>
      <c r="I3" s="8"/>
      <c r="J3" s="8"/>
    </row>
    <row r="4" spans="2:12" ht="15" customHeight="1" x14ac:dyDescent="0.25">
      <c r="E4" s="7"/>
      <c r="F4" s="7"/>
      <c r="G4" s="7"/>
      <c r="H4" s="7"/>
      <c r="I4" s="8"/>
      <c r="J4" s="8"/>
    </row>
    <row r="5" spans="2:12" s="13" customFormat="1" ht="15" x14ac:dyDescent="0.25">
      <c r="C5" s="198" t="s">
        <v>271</v>
      </c>
      <c r="D5" s="136"/>
      <c r="H5" s="14"/>
      <c r="I5" s="15"/>
      <c r="J5" s="15"/>
    </row>
    <row r="6" spans="2:12" s="13" customFormat="1" ht="15" x14ac:dyDescent="0.25">
      <c r="C6" s="137" t="s">
        <v>15</v>
      </c>
      <c r="D6" s="137"/>
      <c r="H6" s="16"/>
      <c r="I6" s="17"/>
    </row>
    <row r="7" spans="2:12" s="13" customFormat="1" ht="15" x14ac:dyDescent="0.25">
      <c r="C7" s="137" t="s">
        <v>28</v>
      </c>
      <c r="D7" s="137"/>
      <c r="H7" s="16"/>
      <c r="I7" s="17"/>
    </row>
    <row r="8" spans="2:12" s="13" customFormat="1" ht="15.75" thickBot="1" x14ac:dyDescent="0.3">
      <c r="C8" s="135" t="s">
        <v>223</v>
      </c>
      <c r="D8" s="135"/>
      <c r="H8" s="16"/>
      <c r="I8" s="17"/>
    </row>
    <row r="9" spans="2:12" ht="21.75" thickBot="1" x14ac:dyDescent="0.4">
      <c r="B9" s="13"/>
      <c r="C9" s="263" t="s">
        <v>231</v>
      </c>
      <c r="D9" s="264"/>
      <c r="E9" s="264"/>
      <c r="F9" s="264"/>
      <c r="G9" s="265"/>
      <c r="H9" s="171"/>
      <c r="I9" s="1"/>
      <c r="J9" s="1"/>
      <c r="K9" s="1"/>
      <c r="L9" s="1"/>
    </row>
    <row r="10" spans="2:12" ht="11.25" customHeight="1" x14ac:dyDescent="0.25">
      <c r="I10" s="2"/>
      <c r="J10" s="2"/>
      <c r="K10" s="2"/>
      <c r="L10" s="2"/>
    </row>
    <row r="11" spans="2:12" ht="15" x14ac:dyDescent="0.25">
      <c r="E11" t="s">
        <v>8</v>
      </c>
      <c r="F11" s="20" t="str">
        <f>'C32c - AGU CMU'!$F$15</f>
        <v>2019/2020</v>
      </c>
      <c r="G11" s="19"/>
      <c r="I11" s="2"/>
      <c r="J11" s="2"/>
      <c r="K11" s="2"/>
      <c r="L11" s="2"/>
    </row>
    <row r="12" spans="2:12" ht="15" x14ac:dyDescent="0.25">
      <c r="E12" t="s">
        <v>9</v>
      </c>
      <c r="F12" s="20" t="str">
        <f>'C32c - AGU CMU'!$F$16</f>
        <v>T-1</v>
      </c>
      <c r="G12" s="19"/>
      <c r="I12" s="2"/>
      <c r="J12" s="2"/>
      <c r="K12" s="2"/>
      <c r="L12" s="2"/>
    </row>
    <row r="13" spans="2:12" ht="15" x14ac:dyDescent="0.25">
      <c r="E13" t="s">
        <v>226</v>
      </c>
      <c r="F13" s="20">
        <f>'C32c - AGU CMU'!$F$17</f>
        <v>0</v>
      </c>
      <c r="I13" s="2"/>
      <c r="J13" s="2"/>
      <c r="K13" s="2"/>
      <c r="L13" s="2"/>
    </row>
    <row r="14" spans="2:12" ht="15" x14ac:dyDescent="0.25">
      <c r="E14" t="s">
        <v>4</v>
      </c>
      <c r="F14" s="23">
        <f>'C32c - AGU CMU'!$F$18</f>
        <v>0</v>
      </c>
      <c r="I14" s="2"/>
      <c r="J14" s="2"/>
      <c r="K14" s="2"/>
      <c r="L14" s="2"/>
    </row>
    <row r="15" spans="2:12" ht="15" x14ac:dyDescent="0.25">
      <c r="E15" s="13" t="s">
        <v>225</v>
      </c>
      <c r="F15" s="24"/>
      <c r="I15" s="2"/>
      <c r="J15" s="2"/>
      <c r="K15" s="2"/>
      <c r="L15" s="2"/>
    </row>
    <row r="16" spans="2:12" ht="15" x14ac:dyDescent="0.25">
      <c r="E16" t="s">
        <v>227</v>
      </c>
      <c r="F16" s="20" t="str">
        <f>'C32c - AGU CMU'!$F$19</f>
        <v>PT_nnnnnn</v>
      </c>
      <c r="I16" s="2"/>
      <c r="J16" s="2"/>
      <c r="K16" s="2"/>
      <c r="L16" s="2"/>
    </row>
    <row r="17" spans="3:12" ht="15" x14ac:dyDescent="0.25">
      <c r="E17" t="s">
        <v>0</v>
      </c>
      <c r="F17" s="23">
        <f>'C32c - AGU CMU'!$F$20</f>
        <v>0</v>
      </c>
      <c r="I17" s="2"/>
      <c r="J17" s="2"/>
      <c r="K17" s="2"/>
      <c r="L17" s="2"/>
    </row>
    <row r="18" spans="3:12" ht="15" x14ac:dyDescent="0.25">
      <c r="E18" t="s">
        <v>228</v>
      </c>
      <c r="F18" s="24" t="s">
        <v>32</v>
      </c>
      <c r="G18" s="138" t="s">
        <v>222</v>
      </c>
      <c r="H18" s="139"/>
      <c r="I18" s="2"/>
      <c r="J18" s="2"/>
      <c r="K18" s="2"/>
      <c r="L18" s="2"/>
    </row>
    <row r="19" spans="3:12" ht="15" x14ac:dyDescent="0.25">
      <c r="E19" t="s">
        <v>221</v>
      </c>
      <c r="F19" s="24" t="s">
        <v>32</v>
      </c>
      <c r="G19" s="138" t="s">
        <v>229</v>
      </c>
      <c r="H19" s="139"/>
      <c r="I19" s="2"/>
      <c r="J19" s="2"/>
      <c r="K19" s="2"/>
      <c r="L19" s="2"/>
    </row>
    <row r="20" spans="3:12" ht="16.5" customHeight="1" x14ac:dyDescent="0.25">
      <c r="E20" t="s">
        <v>45</v>
      </c>
      <c r="F20" s="21"/>
      <c r="G20" s="138" t="s">
        <v>46</v>
      </c>
      <c r="H20" s="139"/>
      <c r="I20" s="2"/>
      <c r="J20" s="2"/>
      <c r="K20" s="2"/>
      <c r="L20" s="2"/>
    </row>
    <row r="21" spans="3:12" ht="15" x14ac:dyDescent="0.25">
      <c r="E21" t="s">
        <v>213</v>
      </c>
      <c r="F21" s="18"/>
      <c r="G21" s="138"/>
      <c r="H21" s="139"/>
      <c r="I21" s="2"/>
      <c r="J21" s="2"/>
      <c r="K21" s="2"/>
      <c r="L21" s="2"/>
    </row>
    <row r="22" spans="3:12" ht="15" x14ac:dyDescent="0.25">
      <c r="E22" t="s">
        <v>6</v>
      </c>
      <c r="F22" s="18"/>
      <c r="G22" s="139"/>
      <c r="H22" s="139"/>
      <c r="I22" s="2"/>
      <c r="J22" s="2"/>
      <c r="K22" s="2"/>
      <c r="L22" s="2"/>
    </row>
    <row r="23" spans="3:12" ht="15" x14ac:dyDescent="0.25">
      <c r="E23" t="s">
        <v>16</v>
      </c>
      <c r="F23" s="18"/>
      <c r="G23" s="139"/>
      <c r="H23" s="139"/>
      <c r="I23" s="2"/>
      <c r="J23" s="2"/>
      <c r="K23" s="2"/>
      <c r="L23" s="2"/>
    </row>
    <row r="24" spans="3:12" ht="15" x14ac:dyDescent="0.25">
      <c r="E24" t="s">
        <v>17</v>
      </c>
      <c r="F24" s="18"/>
      <c r="G24" s="139"/>
      <c r="H24" s="139"/>
      <c r="I24" s="2"/>
      <c r="J24" s="2"/>
      <c r="K24" s="2"/>
      <c r="L24" s="2"/>
    </row>
    <row r="25" spans="3:12" ht="15" x14ac:dyDescent="0.25">
      <c r="E25" t="s">
        <v>18</v>
      </c>
      <c r="F25" s="18"/>
      <c r="G25" s="138" t="s">
        <v>224</v>
      </c>
      <c r="H25" s="138"/>
      <c r="I25" s="2"/>
      <c r="J25" s="2"/>
      <c r="K25" s="2"/>
      <c r="L25" s="2"/>
    </row>
    <row r="26" spans="3:12" ht="15" x14ac:dyDescent="0.25">
      <c r="E26" t="s">
        <v>7</v>
      </c>
      <c r="F26" s="24"/>
      <c r="G26" s="139"/>
      <c r="H26" s="139"/>
      <c r="I26" s="2"/>
      <c r="J26" s="2"/>
      <c r="K26" s="2"/>
      <c r="L26" s="2"/>
    </row>
    <row r="27" spans="3:12" ht="15" customHeight="1" x14ac:dyDescent="0.25">
      <c r="E27" s="2" t="s">
        <v>129</v>
      </c>
      <c r="F27" s="24"/>
      <c r="G27" s="266" t="s">
        <v>286</v>
      </c>
      <c r="H27" s="267"/>
      <c r="I27" s="2"/>
      <c r="J27" s="2"/>
      <c r="K27" s="2"/>
      <c r="L27" s="2"/>
    </row>
    <row r="28" spans="3:12" ht="15" x14ac:dyDescent="0.25">
      <c r="E28" t="s">
        <v>19</v>
      </c>
      <c r="F28" s="18"/>
      <c r="G28" s="266"/>
      <c r="H28" s="267"/>
      <c r="I28" s="2"/>
      <c r="J28" s="2"/>
      <c r="K28" s="2"/>
      <c r="L28" s="2"/>
    </row>
    <row r="29" spans="3:12" ht="24.6" customHeight="1" x14ac:dyDescent="0.25">
      <c r="E29" t="s">
        <v>20</v>
      </c>
      <c r="F29" s="18"/>
      <c r="G29" s="148" t="s">
        <v>55</v>
      </c>
      <c r="H29" s="140"/>
      <c r="I29" s="2"/>
      <c r="J29" s="2"/>
      <c r="K29" s="2"/>
      <c r="L29" s="2"/>
    </row>
    <row r="30" spans="3:12" ht="15" x14ac:dyDescent="0.25">
      <c r="E30" t="s">
        <v>53</v>
      </c>
      <c r="F30" s="24"/>
      <c r="G30" s="148"/>
      <c r="H30" s="140"/>
      <c r="I30" s="2"/>
      <c r="J30" s="2"/>
      <c r="K30" s="2"/>
      <c r="L30" s="2"/>
    </row>
    <row r="31" spans="3:12" ht="15" x14ac:dyDescent="0.25">
      <c r="E31" t="s">
        <v>26</v>
      </c>
      <c r="F31" s="24" t="s">
        <v>47</v>
      </c>
      <c r="G31" s="140" t="s">
        <v>287</v>
      </c>
      <c r="H31" s="138"/>
      <c r="I31" s="2"/>
      <c r="J31" s="2"/>
      <c r="K31" s="2"/>
      <c r="L31" s="2"/>
    </row>
    <row r="32" spans="3:12" ht="23.25" x14ac:dyDescent="0.25">
      <c r="C32" s="19"/>
      <c r="E32" s="197" t="s">
        <v>291</v>
      </c>
      <c r="F32" s="201"/>
      <c r="G32" s="139" t="s">
        <v>215</v>
      </c>
      <c r="H32" s="2"/>
      <c r="I32" s="2"/>
      <c r="J32" s="2"/>
      <c r="K32" s="2"/>
      <c r="L32" s="2"/>
    </row>
    <row r="33" spans="3:12" ht="15" x14ac:dyDescent="0.25">
      <c r="C33" s="19"/>
      <c r="E33" s="197" t="s">
        <v>292</v>
      </c>
      <c r="F33" s="201"/>
      <c r="G33" s="139" t="s">
        <v>293</v>
      </c>
      <c r="H33" s="2"/>
      <c r="I33" s="2"/>
      <c r="J33" s="2"/>
      <c r="K33" s="2"/>
      <c r="L33" s="2"/>
    </row>
    <row r="34" spans="3:12" ht="18" x14ac:dyDescent="0.25">
      <c r="E34" s="196" t="s">
        <v>262</v>
      </c>
      <c r="F34" s="24"/>
      <c r="G34" s="138" t="s">
        <v>232</v>
      </c>
      <c r="H34" s="149"/>
      <c r="I34" s="2"/>
      <c r="J34" s="2"/>
      <c r="K34" s="2"/>
      <c r="L34" s="2"/>
    </row>
    <row r="35" spans="3:12" ht="18" x14ac:dyDescent="0.25">
      <c r="E35" s="196" t="s">
        <v>263</v>
      </c>
      <c r="F35" s="24"/>
      <c r="G35" s="194" t="s">
        <v>265</v>
      </c>
      <c r="H35" s="149"/>
      <c r="I35" s="2"/>
      <c r="J35" s="2"/>
      <c r="K35" s="2"/>
      <c r="L35" s="2"/>
    </row>
    <row r="36" spans="3:12" ht="16.5" customHeight="1" x14ac:dyDescent="0.25">
      <c r="E36" s="197" t="s">
        <v>264</v>
      </c>
      <c r="F36" s="24"/>
      <c r="G36" s="268" t="s">
        <v>266</v>
      </c>
      <c r="H36" s="269"/>
      <c r="I36" s="2"/>
      <c r="J36" s="2"/>
      <c r="K36" s="2"/>
      <c r="L36" s="2"/>
    </row>
    <row r="37" spans="3:12" ht="16.5" customHeight="1" x14ac:dyDescent="0.25">
      <c r="E37" s="197" t="s">
        <v>304</v>
      </c>
      <c r="F37" s="24"/>
      <c r="G37" s="268" t="s">
        <v>267</v>
      </c>
      <c r="H37" s="269"/>
      <c r="I37" s="2"/>
      <c r="J37" s="2"/>
      <c r="K37" s="2"/>
      <c r="L37" s="2"/>
    </row>
    <row r="38" spans="3:12" ht="15.75" thickBot="1" x14ac:dyDescent="0.3">
      <c r="E38" s="6"/>
      <c r="F38" s="2"/>
      <c r="G38" s="2"/>
      <c r="H38" s="2"/>
      <c r="I38" s="2"/>
      <c r="J38" s="2"/>
      <c r="K38" s="2"/>
      <c r="L38" s="2"/>
    </row>
    <row r="39" spans="3:12" ht="18" thickBot="1" x14ac:dyDescent="0.3">
      <c r="E39" s="260" t="s">
        <v>276</v>
      </c>
      <c r="F39" s="261"/>
      <c r="G39" s="262"/>
      <c r="H39" s="139"/>
    </row>
    <row r="40" spans="3:12" ht="15.75" thickBot="1" x14ac:dyDescent="0.3">
      <c r="E40" s="151" t="s">
        <v>29</v>
      </c>
      <c r="F40" s="151" t="s">
        <v>79</v>
      </c>
      <c r="G40" s="156" t="s">
        <v>21</v>
      </c>
      <c r="H40" s="139"/>
    </row>
    <row r="41" spans="3:12" ht="15.75" thickBot="1" x14ac:dyDescent="0.3">
      <c r="C41" s="223" t="s">
        <v>11</v>
      </c>
      <c r="D41" s="224"/>
      <c r="E41" s="180" t="s">
        <v>246</v>
      </c>
      <c r="F41" s="45"/>
      <c r="G41" s="154" t="s">
        <v>48</v>
      </c>
      <c r="H41" s="139"/>
    </row>
    <row r="42" spans="3:12" ht="15.75" customHeight="1" x14ac:dyDescent="0.25">
      <c r="C42" s="223"/>
      <c r="D42" s="224"/>
      <c r="E42" s="181" t="s">
        <v>247</v>
      </c>
      <c r="F42" s="50"/>
    </row>
    <row r="43" spans="3:12" ht="15" x14ac:dyDescent="0.25">
      <c r="C43" s="223"/>
      <c r="D43" s="224"/>
      <c r="E43" s="181" t="s">
        <v>13</v>
      </c>
      <c r="F43" s="54"/>
    </row>
    <row r="44" spans="3:12" ht="15.75" thickBot="1" x14ac:dyDescent="0.3">
      <c r="C44" s="223"/>
      <c r="D44" s="224"/>
      <c r="E44" s="181" t="s">
        <v>14</v>
      </c>
      <c r="F44" s="55"/>
    </row>
    <row r="45" spans="3:12" ht="15.75" customHeight="1" thickBot="1" x14ac:dyDescent="0.3">
      <c r="C45" s="223"/>
      <c r="D45" s="224"/>
      <c r="E45" s="144" t="s">
        <v>248</v>
      </c>
      <c r="F45" s="145"/>
      <c r="G45" s="153" t="s">
        <v>230</v>
      </c>
      <c r="H45" s="163"/>
    </row>
    <row r="46" spans="3:12" ht="15.75" customHeight="1" thickBot="1" x14ac:dyDescent="0.3">
      <c r="C46" s="225" t="s">
        <v>10</v>
      </c>
      <c r="D46" s="226"/>
      <c r="E46" s="182" t="s">
        <v>249</v>
      </c>
      <c r="F46" s="100"/>
      <c r="G46" s="42"/>
      <c r="H46" s="42"/>
    </row>
    <row r="47" spans="3:12" ht="15.75" thickBot="1" x14ac:dyDescent="0.3">
      <c r="C47" s="225"/>
      <c r="D47" s="226"/>
      <c r="E47" s="143" t="s">
        <v>250</v>
      </c>
      <c r="F47" s="142"/>
      <c r="G47" s="42"/>
      <c r="H47" s="42"/>
    </row>
    <row r="48" spans="3:12" ht="15.75" thickBot="1" x14ac:dyDescent="0.3">
      <c r="C48" s="257" t="s">
        <v>12</v>
      </c>
      <c r="D48" s="258"/>
      <c r="E48" s="183" t="s">
        <v>251</v>
      </c>
      <c r="F48" s="99">
        <f>F41+F46</f>
        <v>0</v>
      </c>
      <c r="G48" s="42"/>
      <c r="H48" s="42"/>
    </row>
    <row r="49" spans="2:12" ht="15" x14ac:dyDescent="0.25">
      <c r="C49" s="257"/>
      <c r="D49" s="258"/>
      <c r="E49" s="184" t="s">
        <v>252</v>
      </c>
      <c r="F49" s="50"/>
      <c r="G49" s="155" t="s">
        <v>23</v>
      </c>
      <c r="H49" s="168"/>
    </row>
    <row r="50" spans="2:12" ht="15.75" customHeight="1" thickBot="1" x14ac:dyDescent="0.3">
      <c r="I50" s="2"/>
      <c r="J50" s="2"/>
      <c r="K50" s="2"/>
      <c r="L50" s="2"/>
    </row>
    <row r="51" spans="2:12" ht="18" thickBot="1" x14ac:dyDescent="0.3">
      <c r="E51" s="260" t="s">
        <v>268</v>
      </c>
      <c r="F51" s="261"/>
      <c r="G51" s="262"/>
      <c r="H51" s="165"/>
    </row>
    <row r="52" spans="2:12" ht="15.75" thickBot="1" x14ac:dyDescent="0.3">
      <c r="E52" s="11" t="s">
        <v>29</v>
      </c>
      <c r="F52" s="11" t="s">
        <v>79</v>
      </c>
      <c r="G52" s="152" t="s">
        <v>21</v>
      </c>
      <c r="H52" s="164"/>
    </row>
    <row r="53" spans="2:12" ht="15" x14ac:dyDescent="0.25">
      <c r="C53" s="257" t="s">
        <v>12</v>
      </c>
      <c r="D53" s="258"/>
      <c r="E53" s="187" t="s">
        <v>268</v>
      </c>
      <c r="F53" s="150"/>
      <c r="G53" s="167" t="s">
        <v>288</v>
      </c>
      <c r="H53" s="158"/>
    </row>
    <row r="54" spans="2:12" ht="15.75" thickBot="1" x14ac:dyDescent="0.3">
      <c r="B54" s="60"/>
      <c r="C54" s="257"/>
      <c r="D54" s="258"/>
      <c r="E54" s="187" t="s">
        <v>269</v>
      </c>
      <c r="F54" s="46"/>
      <c r="G54" s="166" t="s">
        <v>284</v>
      </c>
      <c r="H54" s="168"/>
    </row>
    <row r="55" spans="2:12" ht="15.75" customHeight="1" thickBot="1" x14ac:dyDescent="0.3">
      <c r="G55" s="169"/>
      <c r="I55" s="2"/>
      <c r="J55" s="2"/>
      <c r="K55" s="2"/>
      <c r="L55" s="2"/>
    </row>
    <row r="56" spans="2:12" ht="18" thickBot="1" x14ac:dyDescent="0.3">
      <c r="E56" s="259" t="s">
        <v>277</v>
      </c>
      <c r="F56" s="259"/>
      <c r="G56" s="259"/>
      <c r="H56" s="149"/>
    </row>
    <row r="57" spans="2:12" ht="15.75" thickBot="1" x14ac:dyDescent="0.3">
      <c r="E57" s="11" t="s">
        <v>29</v>
      </c>
      <c r="F57" s="11" t="s">
        <v>79</v>
      </c>
      <c r="G57" s="152" t="s">
        <v>21</v>
      </c>
      <c r="H57" s="149"/>
    </row>
    <row r="58" spans="2:12" ht="41.45" customHeight="1" thickBot="1" x14ac:dyDescent="0.3">
      <c r="C58" s="223" t="s">
        <v>11</v>
      </c>
      <c r="D58" s="224"/>
      <c r="E58" s="185" t="s">
        <v>253</v>
      </c>
      <c r="F58" s="161"/>
      <c r="G58" s="176" t="s">
        <v>256</v>
      </c>
      <c r="H58" s="168"/>
    </row>
    <row r="59" spans="2:12" ht="39.6" customHeight="1" thickBot="1" x14ac:dyDescent="0.3">
      <c r="C59" s="225" t="s">
        <v>10</v>
      </c>
      <c r="D59" s="226"/>
      <c r="E59" s="186" t="s">
        <v>254</v>
      </c>
      <c r="F59" s="159"/>
      <c r="G59" s="195" t="s">
        <v>285</v>
      </c>
      <c r="H59" s="44"/>
    </row>
    <row r="60" spans="2:12" ht="15" x14ac:dyDescent="0.25">
      <c r="C60" s="257" t="s">
        <v>12</v>
      </c>
      <c r="D60" s="258"/>
      <c r="E60" s="187" t="s">
        <v>255</v>
      </c>
      <c r="F60" s="162"/>
      <c r="G60" s="176" t="s">
        <v>289</v>
      </c>
      <c r="H60" s="44"/>
    </row>
    <row r="61" spans="2:12" ht="15" x14ac:dyDescent="0.25">
      <c r="B61" s="60"/>
      <c r="C61" s="257"/>
      <c r="D61" s="258"/>
      <c r="E61" s="157" t="s">
        <v>270</v>
      </c>
      <c r="F61" s="146"/>
      <c r="G61" s="177" t="s">
        <v>284</v>
      </c>
      <c r="H61" s="44"/>
    </row>
    <row r="62" spans="2:12" ht="15.75" thickBot="1" x14ac:dyDescent="0.3">
      <c r="B62" s="60"/>
      <c r="C62" s="257"/>
      <c r="D62" s="258"/>
      <c r="E62" s="172" t="s">
        <v>258</v>
      </c>
      <c r="F62" s="173"/>
      <c r="G62" s="170" t="s">
        <v>284</v>
      </c>
      <c r="H62" s="44"/>
    </row>
    <row r="63" spans="2:12" ht="15.75" customHeight="1" thickBot="1" x14ac:dyDescent="0.3">
      <c r="G63" s="169"/>
      <c r="I63" s="2"/>
      <c r="J63" s="2"/>
      <c r="K63" s="2"/>
      <c r="L63" s="2"/>
    </row>
    <row r="64" spans="2:12" ht="18" thickBot="1" x14ac:dyDescent="0.3">
      <c r="E64" s="270" t="s">
        <v>278</v>
      </c>
      <c r="F64" s="270"/>
      <c r="G64" s="270"/>
      <c r="H64" s="160"/>
    </row>
    <row r="65" spans="3:8" ht="15.75" thickBot="1" x14ac:dyDescent="0.3">
      <c r="E65" s="11" t="s">
        <v>29</v>
      </c>
      <c r="F65" s="11" t="s">
        <v>79</v>
      </c>
      <c r="G65" s="152" t="s">
        <v>21</v>
      </c>
      <c r="H65" s="160"/>
    </row>
    <row r="66" spans="3:8" ht="40.700000000000003" customHeight="1" x14ac:dyDescent="0.25">
      <c r="C66" s="223" t="s">
        <v>11</v>
      </c>
      <c r="D66" s="223"/>
      <c r="E66" s="188" t="s">
        <v>259</v>
      </c>
      <c r="F66" s="174"/>
      <c r="G66" s="189" t="s">
        <v>283</v>
      </c>
    </row>
    <row r="67" spans="3:8" ht="36.75" thickBot="1" x14ac:dyDescent="0.3">
      <c r="C67" s="225" t="s">
        <v>10</v>
      </c>
      <c r="D67" s="226"/>
      <c r="E67" s="190" t="s">
        <v>260</v>
      </c>
      <c r="F67" s="175"/>
      <c r="G67" s="189" t="s">
        <v>282</v>
      </c>
    </row>
    <row r="68" spans="3:8" ht="18" customHeight="1" x14ac:dyDescent="0.25"/>
    <row r="69" spans="3:8" ht="15" customHeight="1" x14ac:dyDescent="0.25"/>
  </sheetData>
  <mergeCells count="18">
    <mergeCell ref="E39:G39"/>
    <mergeCell ref="E3:G3"/>
    <mergeCell ref="C9:G9"/>
    <mergeCell ref="G27:H28"/>
    <mergeCell ref="G36:H36"/>
    <mergeCell ref="G37:H37"/>
    <mergeCell ref="C67:D67"/>
    <mergeCell ref="C41:D45"/>
    <mergeCell ref="C46:D47"/>
    <mergeCell ref="C48:D49"/>
    <mergeCell ref="E51:G51"/>
    <mergeCell ref="C53:D54"/>
    <mergeCell ref="E56:G56"/>
    <mergeCell ref="C58:D58"/>
    <mergeCell ref="C59:D59"/>
    <mergeCell ref="C60:D62"/>
    <mergeCell ref="E64:G64"/>
    <mergeCell ref="C66:D66"/>
  </mergeCells>
  <dataValidations count="10">
    <dataValidation type="list" allowBlank="1" showInputMessage="1" showErrorMessage="1" sqref="F29" xr:uid="{00000000-0002-0000-0800-000000000000}">
      <formula1>"Existing, New, Both Existing and New"</formula1>
    </dataValidation>
    <dataValidation type="list" allowBlank="1" showInputMessage="1" showErrorMessage="1" sqref="F24" xr:uid="{00000000-0002-0000-0800-000001000000}">
      <formula1>"Dispatchable, Controllable, None"</formula1>
    </dataValidation>
    <dataValidation type="list" allowBlank="1" showInputMessage="1" showErrorMessage="1" sqref="F25" xr:uid="{00000000-0002-0000-0800-000002000000}">
      <formula1>"Yes, No"</formula1>
    </dataValidation>
    <dataValidation type="list" allowBlank="1" showInputMessage="1" showErrorMessage="1" sqref="F31" xr:uid="{00000000-0002-0000-0800-000003000000}">
      <formula1>"Other Generator-Registered Capacity"</formula1>
    </dataValidation>
    <dataValidation type="list" allowBlank="1" showInputMessage="1" showErrorMessage="1" sqref="F28" xr:uid="{00000000-0002-0000-0800-000004000000}">
      <formula1>"Variable, Not Variable"</formula1>
    </dataValidation>
    <dataValidation type="list" allowBlank="1" showInputMessage="1" showErrorMessage="1" sqref="F23" xr:uid="{00000000-0002-0000-08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800-000006000000}">
      <formula1>"Other, Demand Side Unit, Gas Turbine, Hydro, Steam Turbine, Pumped Hydro Storage, System Wide, Wind, Solar, Interconnector"</formula1>
    </dataValidation>
    <dataValidation type="list" allowBlank="1" showInputMessage="1" showErrorMessage="1" sqref="F27" xr:uid="{00000000-0002-0000-0800-000007000000}">
      <formula1>"L1-1, L1-2, L2-1, L2-2"</formula1>
    </dataValidation>
    <dataValidation type="list" allowBlank="1" showInputMessage="1" showErrorMessage="1" sqref="F21" xr:uid="{00000000-0002-0000-0800-000008000000}">
      <formula1>"Owner, Intermediary"</formula1>
    </dataValidation>
    <dataValidation type="list" allowBlank="1" showInputMessage="1" showErrorMessage="1" sqref="F66:F67" xr:uid="{00000000-0002-0000-0800-000009000000}">
      <formula1>"No, Yes"</formula1>
    </dataValidation>
  </dataValidations>
  <pageMargins left="0.7" right="0.7" top="0.75" bottom="0.75" header="0.3" footer="0.3"/>
  <pageSetup paperSize="8" scale="77" fitToHeight="0"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ategory xmlns="e5fe24a8-4906-4675-b3cc-103015ee0edc">Capacity Auction</Category>
    <Source xmlns="e5fe24a8-4906-4675-b3cc-103015ee0edc" xsi:nil="true"/>
    <TaxCatchAll xmlns="29eaaadf-a447-4c69-8ab0-a27f15aaf694" xsi:nil="true"/>
    <lcf76f155ced4ddcb4097134ff3c332f xmlns="e5fe24a8-4906-4675-b3cc-103015ee0ed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504088C5EEE54EBDBE51DEEAC11490" ma:contentTypeVersion="17" ma:contentTypeDescription="Create a new document." ma:contentTypeScope="" ma:versionID="c9aa6e8a916c8be388ce54a612fa42e6">
  <xsd:schema xmlns:xsd="http://www.w3.org/2001/XMLSchema" xmlns:xs="http://www.w3.org/2001/XMLSchema" xmlns:p="http://schemas.microsoft.com/office/2006/metadata/properties" xmlns:ns2="e5fe24a8-4906-4675-b3cc-103015ee0edc" xmlns:ns3="29eaaadf-a447-4c69-8ab0-a27f15aaf694" targetNamespace="http://schemas.microsoft.com/office/2006/metadata/properties" ma:root="true" ma:fieldsID="81330afc3c7e5b11295299f9f3c524d6" ns2:_="" ns3:_="">
    <xsd:import namespace="e5fe24a8-4906-4675-b3cc-103015ee0edc"/>
    <xsd:import namespace="29eaaadf-a447-4c69-8ab0-a27f15aaf694"/>
    <xsd:element name="properties">
      <xsd:complexType>
        <xsd:sequence>
          <xsd:element name="documentManagement">
            <xsd:complexType>
              <xsd:all>
                <xsd:element ref="ns2:Category" minOccurs="0"/>
                <xsd:element ref="ns2:Source" minOccurs="0"/>
                <xsd:element ref="ns2:Source_x003a_Copy_x0020_Source" minOccurs="0"/>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fe24a8-4906-4675-b3cc-103015ee0edc" elementFormDefault="qualified">
    <xsd:import namespace="http://schemas.microsoft.com/office/2006/documentManagement/types"/>
    <xsd:import namespace="http://schemas.microsoft.com/office/infopath/2007/PartnerControls"/>
    <xsd:element name="Category" ma:index="4" nillable="true" ma:displayName="Category" ma:default="Capacity Auction" ma:format="Dropdown" ma:internalName="Category" ma:readOnly="false">
      <xsd:simpleType>
        <xsd:restriction base="dms:Choice">
          <xsd:enumeration value="Capacity Auction"/>
          <xsd:enumeration value="Planning"/>
          <xsd:enumeration value="Choice 3 (to be added)"/>
        </xsd:restriction>
      </xsd:simpleType>
    </xsd:element>
    <xsd:element name="Source" ma:index="5" nillable="true" ma:displayName="Source" ma:list="{e5fe24a8-4906-4675-b3cc-103015ee0edc}" ma:internalName="Source" ma:readOnly="false" ma:showField="Title">
      <xsd:simpleType>
        <xsd:restriction base="dms:Lookup"/>
      </xsd:simpleType>
    </xsd:element>
    <xsd:element name="Source_x003a_Copy_x0020_Source" ma:index="6" nillable="true" ma:displayName="Source:Copy Source" ma:list="{e5fe24a8-4906-4675-b3cc-103015ee0edc}" ma:internalName="Source_x003a_Copy_x0020_Source" ma:readOnly="true" ma:showField="_CopySource">
      <xsd:simpleType>
        <xsd:restriction base="dms:Lookup"/>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3225223-2279-4782-b985-99647e50217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9eaaadf-a447-4c69-8ab0-a27f15aaf69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f6ba6d6-546e-48d2-81e6-046d0e088ae5}" ma:internalName="TaxCatchAll" ma:showField="CatchAllData" ma:web="29eaaadf-a447-4c69-8ab0-a27f15aaf6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39BA7A-2A87-436E-A3FE-650B361EE2E9}">
  <ds:schemaRefs>
    <ds:schemaRef ds:uri="http://schemas.microsoft.com/office/infopath/2007/PartnerControls"/>
    <ds:schemaRef ds:uri="http://purl.org/dc/elements/1.1/"/>
    <ds:schemaRef ds:uri="29eaaadf-a447-4c69-8ab0-a27f15aaf694"/>
    <ds:schemaRef ds:uri="http://schemas.microsoft.com/office/2006/metadata/properties"/>
    <ds:schemaRef ds:uri="http://purl.org/dc/terms/"/>
    <ds:schemaRef ds:uri="http://schemas.openxmlformats.org/package/2006/metadata/core-properties"/>
    <ds:schemaRef ds:uri="http://schemas.microsoft.com/office/2006/documentManagement/types"/>
    <ds:schemaRef ds:uri="e5fe24a8-4906-4675-b3cc-103015ee0edc"/>
    <ds:schemaRef ds:uri="http://www.w3.org/XML/1998/namespace"/>
    <ds:schemaRef ds:uri="http://purl.org/dc/dcmitype/"/>
  </ds:schemaRefs>
</ds:datastoreItem>
</file>

<file path=customXml/itemProps2.xml><?xml version="1.0" encoding="utf-8"?>
<ds:datastoreItem xmlns:ds="http://schemas.openxmlformats.org/officeDocument/2006/customXml" ds:itemID="{353837C5-D98E-4011-A00E-EE7366874A13}">
  <ds:schemaRefs>
    <ds:schemaRef ds:uri="http://schemas.microsoft.com/sharepoint/v3/contenttype/forms"/>
  </ds:schemaRefs>
</ds:datastoreItem>
</file>

<file path=customXml/itemProps3.xml><?xml version="1.0" encoding="utf-8"?>
<ds:datastoreItem xmlns:ds="http://schemas.openxmlformats.org/officeDocument/2006/customXml" ds:itemID="{5F59B82C-B720-470D-8497-0073B5FEE5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fe24a8-4906-4675-b3cc-103015ee0edc"/>
    <ds:schemaRef ds:uri="29eaaadf-a447-4c69-8ab0-a27f15aaf6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1528ebb-73e5-4ac2-9d93-677ac4834cc5}" enabled="0" method="" siteId="{c1528ebb-73e5-4ac2-9d93-677ac4834cc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35</vt:i4>
      </vt:variant>
    </vt:vector>
  </HeadingPairs>
  <TitlesOfParts>
    <vt:vector size="49" baseType="lpstr">
      <vt:lpstr>C31</vt:lpstr>
      <vt:lpstr>C32c - AGU CMU</vt:lpstr>
      <vt:lpstr>Gen1</vt:lpstr>
      <vt:lpstr>Gen2</vt:lpstr>
      <vt:lpstr>Gen3</vt:lpstr>
      <vt:lpstr>Gen4</vt:lpstr>
      <vt:lpstr>Gen5</vt:lpstr>
      <vt:lpstr>Gen6</vt:lpstr>
      <vt:lpstr>Gen7</vt:lpstr>
      <vt:lpstr>Gen8</vt:lpstr>
      <vt:lpstr>Gen9</vt:lpstr>
      <vt:lpstr>Gen10</vt:lpstr>
      <vt:lpstr>Implementation Plan</vt:lpstr>
      <vt:lpstr>Confirmation and Signature</vt:lpstr>
      <vt:lpstr>AGU_Candidate_Unit_ID</vt:lpstr>
      <vt:lpstr>Capacity_Auction</vt:lpstr>
      <vt:lpstr>Capacity_Seeking_Qualification</vt:lpstr>
      <vt:lpstr>Capacity_Year</vt:lpstr>
      <vt:lpstr>Capacity_Zone</vt:lpstr>
      <vt:lpstr>Clean_Unit_Classification</vt:lpstr>
      <vt:lpstr>'Implementation Plan'!Commencement_of_Construction_Works_Earliest</vt:lpstr>
      <vt:lpstr>'Implementation Plan'!Commencement_of_Construction_Works_Latest</vt:lpstr>
      <vt:lpstr>'Implementation Plan'!Completion_of_Network_Connection_Earliest</vt:lpstr>
      <vt:lpstr>'Implementation Plan'!Completion_of_Network_Connection_Latest</vt:lpstr>
      <vt:lpstr>Contact_Name_1</vt:lpstr>
      <vt:lpstr>Contact_Name_2</vt:lpstr>
      <vt:lpstr>Contact_Phone_Number_1</vt:lpstr>
      <vt:lpstr>Contact_Phone_Number_2</vt:lpstr>
      <vt:lpstr>Email_Address_1</vt:lpstr>
      <vt:lpstr>Email_Address_2</vt:lpstr>
      <vt:lpstr>'Implementation Plan'!First_Energy_to_Network_Earliest</vt:lpstr>
      <vt:lpstr>'Implementation Plan'!First_Energy_to_Network_Latest</vt:lpstr>
      <vt:lpstr>Locational_Capacity_Constraint_Area</vt:lpstr>
      <vt:lpstr>'Implementation Plan'!Mechanical_Completion_Earliest</vt:lpstr>
      <vt:lpstr>'Implementation Plan'!Mechanical_Completion_Latest</vt:lpstr>
      <vt:lpstr>Participant_ID__if_known</vt:lpstr>
      <vt:lpstr>Participant_Name</vt:lpstr>
      <vt:lpstr>Party_ID</vt:lpstr>
      <vt:lpstr>Party_Name</vt:lpstr>
      <vt:lpstr>'C31'!Print_Area</vt:lpstr>
      <vt:lpstr>'Implementation Plan'!Provisional_Acceptance_Completion_of_Performance_Testing_Earliest</vt:lpstr>
      <vt:lpstr>'Implementation Plan'!Provisional_Acceptance_Completion_of_Performance_Testing_Latest</vt:lpstr>
      <vt:lpstr>'Implementation Plan'!Site_Coordinates</vt:lpstr>
      <vt:lpstr>'Implementation Plan'!Start_of_Performance_Acceptance_Testing_Earliest</vt:lpstr>
      <vt:lpstr>'Implementation Plan'!Start_of_Performance_Acceptance_Testing_Latest</vt:lpstr>
      <vt:lpstr>'Implementation Plan'!Substantial_Completion_Earliest</vt:lpstr>
      <vt:lpstr>'Implementation Plan'!Substantial_Completion_Latest</vt:lpstr>
      <vt:lpstr>'Implementation Plan'!Substantial_Financial_Completion_Date_Earliest</vt:lpstr>
      <vt:lpstr>'Implementation Plan'!Substantial_Financial_Completion_Date_Latest</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OBrien, Holly</dc:creator>
  <cp:lastModifiedBy>Cope, Laura</cp:lastModifiedBy>
  <cp:lastPrinted>2020-03-04T10:37:58Z</cp:lastPrinted>
  <dcterms:created xsi:type="dcterms:W3CDTF">2017-02-15T15:05:28Z</dcterms:created>
  <dcterms:modified xsi:type="dcterms:W3CDTF">2025-08-25T08:20:20Z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0x01010075504088C5EEE54EBDBE51DEEAC11490</vt:lpwstr>
  </property>
  <property fmtid="{D5CDD505-2E9C-101B-9397-08002B2CF9AE}" pid="3" name="Order">
    <vt:r8>89300</vt:r8>
  </property>
  <property fmtid="{D5CDD505-2E9C-101B-9397-08002B2CF9AE}" pid="4" name="Activity">
    <vt:lpwstr>Application Forms - REVISIONS</vt:lpwstr>
  </property>
  <property fmtid="{D5CDD505-2E9C-101B-9397-08002B2CF9AE}" pid="5" name="Work Activity">
    <vt:lpwstr>Registration</vt:lpwstr>
  </property>
  <property fmtid="{D5CDD505-2E9C-101B-9397-08002B2CF9AE}" pid="6" name="File Category">
    <vt:lpwstr/>
  </property>
  <property fmtid="{D5CDD505-2E9C-101B-9397-08002B2CF9AE}" pid="7" name="Category">
    <vt:lpwstr>Capacity Auction</vt:lpwstr>
  </property>
  <property fmtid="{D5CDD505-2E9C-101B-9397-08002B2CF9AE}" pid="8" name="MediaServiceImageTags">
    <vt:lpwstr/>
  </property>
</Properties>
</file>